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3e71febb4a8428c" /></Relationships>
</file>

<file path=xl/workbook.xml><?xml version="1.0" encoding="utf-8"?>
<x:workbook xmlns:x="http://schemas.openxmlformats.org/spreadsheetml/2006/main">
  <x:sheets>
    <x:sheet xmlns:r="http://schemas.openxmlformats.org/officeDocument/2006/relationships" name="Read Me &amp; Summary" sheetId="1" r:id="R31b310f47cd2438b"/>
    <x:sheet xmlns:r="http://schemas.openxmlformats.org/officeDocument/2006/relationships" name="Screenplay Bank" sheetId="2" r:id="Reac7a1e0745e487e"/>
    <x:sheet xmlns:r="http://schemas.openxmlformats.org/officeDocument/2006/relationships" name="Reference Sources" sheetId="3" r:id="R946c6ab7b3ae461d"/>
    <x:sheet xmlns:r="http://schemas.openxmlformats.org/officeDocument/2006/relationships" name="Final Recheck" sheetId="4" r:id="R64fa83a4b83341a6"/>
    <x:sheet xmlns:r="http://schemas.openxmlformats.org/officeDocument/2006/relationships" name="Screenplay Summary" sheetId="5" r:id="Ra9d881f8ec484762"/>
    <x:sheet xmlns:r="http://schemas.openxmlformats.org/officeDocument/2006/relationships" name="Scene Breakdown" sheetId="6" r:id="R73140473e8a8483e"/>
    <x:sheet xmlns:r="http://schemas.openxmlformats.org/officeDocument/2006/relationships" name="Scene QA" sheetId="7" r:id="R85e48936bd4340e8"/>
    <x:sheet xmlns:r="http://schemas.openxmlformats.org/officeDocument/2006/relationships" name="Generation Prompts" sheetId="8" r:id="Rf392a0862caf499d"/>
    <x:sheet xmlns:r="http://schemas.openxmlformats.org/officeDocument/2006/relationships" name="Prompt QA" sheetId="9" r:id="Rc4425582082d4458"/>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17">
    <x:font>
      <x:sz val="11"/>
      <x:name val="Carlito"/>
    </x:font>
    <x:font>
      <x:b/>
      <x:sz val="10"/>
      <x:color rgb="FFFFFFFF"/>
      <x:name val="Carlito"/>
    </x:font>
    <x:font>
      <x:sz val="9"/>
      <x:color rgb="FF111827"/>
      <x:name val="Carlito"/>
    </x:font>
    <x:font>
      <x:b/>
      <x:sz val="18"/>
      <x:color rgb="FFFFFFFF"/>
      <x:name val="Carlito"/>
    </x:font>
    <x:font>
      <x:i/>
      <x:sz val="11"/>
      <x:color rgb="FF374151"/>
      <x:name val="Carlito"/>
    </x:font>
    <x:font>
      <x:b/>
      <x:sz val="11"/>
      <x:color rgb="FF111827"/>
      <x:name val="Carlito"/>
    </x:font>
    <x:font>
      <x:b/>
      <x:sz val="11"/>
      <x:color rgb="FFFFFFFF"/>
      <x:name val="Carlito"/>
    </x:font>
    <x:font>
      <x:b/>
      <x:sz val="16"/>
      <x:color rgb="FFFFFFFF"/>
      <x:name val="Carlito"/>
    </x:font>
    <x:font>
      <x:b/>
      <x:sz val="11"/>
      <x:color rgb="FF166534"/>
      <x:name val="Carlito"/>
    </x:font>
    <x:font>
      <x:b/>
      <x:sz val="11"/>
      <x:color rgb="FF78350F"/>
      <x:name val="Carlito"/>
    </x:font>
    <x:font>
      <x:b/>
      <x:sz val="9"/>
      <x:color rgb="FFFFFFFF"/>
      <x:name val="Carlito"/>
    </x:font>
    <x:font>
      <x:sz val="9"/>
      <x:color rgb="FF92400E"/>
      <x:name val="Carlito"/>
    </x:font>
    <x:font>
      <x:i/>
      <x:sz val="9"/>
      <x:color rgb="FF111827"/>
      <x:name val="Carlito"/>
    </x:font>
    <x:font>
      <x:sz val="9"/>
      <x:color rgb="FF172033"/>
      <x:name val="Carlito"/>
    </x:font>
    <x:font>
      <x:i/>
      <x:sz val="10"/>
      <x:color rgb="FF334155"/>
      <x:name val="Carlito"/>
    </x:font>
    <x:font>
      <x:b/>
      <x:sz val="11"/>
      <x:color rgb="FF0F172A"/>
      <x:name val="Carlito"/>
    </x:font>
    <x:font>
      <x:b/>
      <x:sz val="11"/>
      <x:color rgb="FF92400E"/>
      <x:name val="Carlito"/>
    </x:font>
  </x:fonts>
  <x:fills count="23">
    <x:fill>
      <x:patternFill patternType="none"/>
    </x:fill>
    <x:fill>
      <x:patternFill patternType="gray125"/>
    </x:fill>
    <x:fill>
      <x:patternFill patternType="solid">
        <x:fgColor rgb="FF1F2937"/>
      </x:patternFill>
    </x:fill>
    <x:fill>
      <x:patternFill patternType="solid">
        <x:fgColor rgb="FFF8FAFC"/>
      </x:patternFill>
    </x:fill>
    <x:fill>
      <x:patternFill patternType="solid">
        <x:fgColor rgb="FFE5E7EB"/>
      </x:patternFill>
    </x:fill>
    <x:fill>
      <x:patternFill patternType="solid">
        <x:fgColor rgb="FFF3F4F6"/>
      </x:patternFill>
    </x:fill>
    <x:fill>
      <x:patternFill patternType="solid">
        <x:fgColor rgb="FF374151"/>
      </x:patternFill>
    </x:fill>
    <x:fill>
      <x:patternFill patternType="solid">
        <x:fgColor rgb="FFFDE68A"/>
      </x:patternFill>
    </x:fill>
    <x:fill>
      <x:patternFill patternType="solid">
        <x:fgColor rgb="FF1F2937"/>
      </x:patternFill>
    </x:fill>
    <x:fill>
      <x:patternFill patternType="solid">
        <x:fgColor rgb="FFFEF3C7"/>
      </x:patternFill>
    </x:fill>
    <x:fill>
      <x:patternFill patternType="solid">
        <x:fgColor rgb="FFF8FAFC"/>
      </x:patternFill>
    </x:fill>
    <x:fill>
      <x:patternFill patternType="solid">
        <x:fgColor rgb="FFF3F4F6"/>
      </x:patternFill>
    </x:fill>
    <x:fill>
      <x:patternFill patternType="solid">
        <x:fgColor rgb="FF172033"/>
      </x:patternFill>
    </x:fill>
    <x:fill>
      <x:patternFill patternType="solid">
        <x:fgColor rgb="FFF8FAFC"/>
      </x:patternFill>
    </x:fill>
    <x:fill>
      <x:patternFill patternType="solid">
        <x:fgColor rgb="FFF1F5F9"/>
      </x:patternFill>
    </x:fill>
    <x:fill>
      <x:patternFill patternType="solid">
        <x:fgColor rgb="FFECFDF5"/>
      </x:patternFill>
    </x:fill>
    <x:fill>
      <x:patternFill patternType="solid">
        <x:fgColor rgb="FFF5F3FF"/>
      </x:patternFill>
    </x:fill>
    <x:fill>
      <x:patternFill patternType="solid">
        <x:fgColor rgb="FFFFFBEB"/>
      </x:patternFill>
    </x:fill>
    <x:fill>
      <x:patternFill patternType="solid">
        <x:fgColor rgb="FFE2E8F0"/>
      </x:patternFill>
    </x:fill>
    <x:fill>
      <x:patternFill patternType="solid">
        <x:fgColor rgb="FF0F766E"/>
      </x:patternFill>
    </x:fill>
    <x:fill>
      <x:patternFill patternType="solid">
        <x:fgColor rgb="FF6D28D9"/>
      </x:patternFill>
    </x:fill>
    <x:fill>
      <x:patternFill patternType="solid">
        <x:fgColor rgb="FFB45309"/>
      </x:patternFill>
    </x:fill>
    <x:fill>
      <x:patternFill patternType="solid">
        <x:fgColor rgb="FFFEF3C7"/>
      </x:patternFill>
    </x:fill>
  </x:fills>
  <x:borders count="22">
    <x:border/>
    <x:border>
      <x:left style="medium">
        <x:color rgb="FF111827"/>
      </x:left>
      <x:top style="medium">
        <x:color rgb="FF111827"/>
      </x:top>
      <x:bottom style="medium">
        <x:color rgb="FF111827"/>
      </x:bottom>
    </x:border>
    <x:border>
      <x:top style="medium">
        <x:color rgb="FF111827"/>
      </x:top>
      <x:bottom style="medium">
        <x:color rgb="FF111827"/>
      </x:bottom>
    </x:border>
    <x:border>
      <x:right style="medium">
        <x:color rgb="FF111827"/>
      </x:right>
      <x:top style="medium">
        <x:color rgb="FF111827"/>
      </x:top>
      <x:bottom style="medium">
        <x:color rgb="FF111827"/>
      </x:bottom>
    </x:border>
    <x:border>
      <x:bottom style="thin">
        <x:color rgb="FFE5E7EB"/>
      </x:bottom>
    </x:border>
    <x:border>
      <x:top style="thin">
        <x:color rgb="FFE5E7EB"/>
      </x:top>
      <x:bottom style="thin">
        <x:color rgb="FFE5E7EB"/>
      </x:bottom>
    </x:border>
    <x:border>
      <x:top style="thin">
        <x:color rgb="FFE5E7EB"/>
      </x:top>
    </x:border>
    <x:border>
      <x:left style="thin">
        <x:color rgb="FF9CA3AF"/>
      </x:left>
      <x:top style="thin">
        <x:color rgb="FF9CA3AF"/>
      </x:top>
    </x:border>
    <x:border>
      <x:right style="thin">
        <x:color rgb="FF9CA3AF"/>
      </x:right>
      <x:top style="thin">
        <x:color rgb="FF9CA3AF"/>
      </x:top>
    </x:border>
    <x:border>
      <x:left style="thin">
        <x:color rgb="FF9CA3AF"/>
      </x:left>
    </x:border>
    <x:border>
      <x:right style="thin">
        <x:color rgb="FF9CA3AF"/>
      </x:right>
    </x:border>
    <x:border>
      <x:left style="thin">
        <x:color rgb="FF9CA3AF"/>
      </x:left>
      <x:bottom style="thin">
        <x:color rgb="FF9CA3AF"/>
      </x:bottom>
    </x:border>
    <x:border>
      <x:right style="thin">
        <x:color rgb="FF9CA3AF"/>
      </x:right>
      <x:bottom style="thin">
        <x:color rgb="FF9CA3AF"/>
      </x:bottom>
    </x:border>
    <x:border>
      <x:bottom style="thin">
        <x:color rgb="FF111827"/>
      </x:bottom>
    </x:border>
    <x:border>
      <x:bottom style="hair">
        <x:color rgb="FFE5E7EB"/>
      </x:bottom>
    </x:border>
    <x:border>
      <x:left style="thin">
        <x:color rgb="FF3B4A67"/>
      </x:left>
      <x:right style="thin">
        <x:color rgb="FF3B4A67"/>
      </x:right>
      <x:top style="thin">
        <x:color rgb="FF3B4A67"/>
      </x:top>
      <x:bottom style="thin">
        <x:color rgb="FF3B4A67"/>
      </x:bottom>
    </x:border>
    <x:border>
      <x:left style="thin">
        <x:color rgb="FFCBD5E1"/>
      </x:left>
      <x:right style="thin">
        <x:color rgb="FFCBD5E1"/>
      </x:right>
      <x:top style="thin">
        <x:color rgb="FFCBD5E1"/>
      </x:top>
      <x:bottom style="thin">
        <x:color rgb="FFCBD5E1"/>
      </x:bottom>
    </x:border>
    <x:border>
      <x:left style="thin">
        <x:color rgb="FFDDD6FE"/>
      </x:left>
      <x:right style="thin">
        <x:color rgb="FFDDD6FE"/>
      </x:right>
      <x:top style="thin">
        <x:color rgb="FFDDD6FE"/>
      </x:top>
      <x:bottom style="thin">
        <x:color rgb="FFDDD6FE"/>
      </x:bottom>
    </x:border>
    <x:border>
      <x:left style="thin">
        <x:color rgb="FFFED7AA"/>
      </x:left>
      <x:right style="thin">
        <x:color rgb="FFFED7AA"/>
      </x:right>
      <x:top style="thin">
        <x:color rgb="FFFED7AA"/>
      </x:top>
      <x:bottom style="thin">
        <x:color rgb="FFFED7AA"/>
      </x:bottom>
    </x:border>
    <x:border>
      <x:left style="medium">
        <x:color rgb="FFD97706"/>
      </x:left>
      <x:top style="medium">
        <x:color rgb="FFD97706"/>
      </x:top>
      <x:bottom style="medium">
        <x:color rgb="FFD97706"/>
      </x:bottom>
    </x:border>
    <x:border>
      <x:top style="medium">
        <x:color rgb="FFD97706"/>
      </x:top>
      <x:bottom style="medium">
        <x:color rgb="FFD97706"/>
      </x:bottom>
    </x:border>
    <x:border>
      <x:right style="medium">
        <x:color rgb="FFD97706"/>
      </x:right>
      <x:top style="medium">
        <x:color rgb="FFD97706"/>
      </x:top>
      <x:bottom style="medium">
        <x:color rgb="FFD97706"/>
      </x:bottom>
    </x:border>
  </x:borders>
  <x:cellStyleXfs count="1">
    <x:xf numFmtId="0" fontId="0" fillId="0" borderId="0"/>
  </x:cellStyleXfs>
  <x:cellXfs count="13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1" xfId="0" applyNumberFormat="1" applyFont="1" applyFill="1" applyBorder="1"/>
    <x:xf numFmtId="0" fontId="1" fillId="2" borderId="2" xfId="0" applyNumberFormat="1" applyFont="1" applyFill="1" applyBorder="1"/>
    <x:xf numFmtId="0" fontId="1" fillId="2" borderId="3" xfId="0" applyNumberFormat="1" applyFont="1" applyFill="1" applyBorder="1"/>
    <x:xf numFmtId="0" fontId="1" fillId="2" borderId="1" xfId="0" applyNumberFormat="1" applyFont="1" applyFill="1" applyBorder="1" applyAlignment="1">
      <x:alignment wrapText="1"/>
    </x:xf>
    <x:xf numFmtId="0" fontId="1" fillId="2" borderId="2" xfId="0" applyNumberFormat="1" applyFont="1" applyFill="1" applyBorder="1" applyAlignment="1">
      <x:alignment wrapText="1"/>
    </x:xf>
    <x:xf numFmtId="0" fontId="1" fillId="2" borderId="3" xfId="0" applyNumberFormat="1" applyFont="1" applyFill="1" applyBorder="1" applyAlignment="1">
      <x:alignment wrapText="1"/>
    </x:xf>
    <x:xf numFmtId="0" fontId="1" fillId="2" borderId="1" xfId="0" applyNumberFormat="1" applyFont="1" applyFill="1" applyBorder="1" applyAlignment="1">
      <x:alignment vertical="center" wrapText="1"/>
    </x:xf>
    <x:xf numFmtId="0" fontId="1" fillId="2" borderId="2" xfId="0" applyNumberFormat="1" applyFont="1" applyFill="1" applyBorder="1" applyAlignment="1">
      <x:alignment vertical="center" wrapText="1"/>
    </x:xf>
    <x:xf numFmtId="0" fontId="1" fillId="2" borderId="3" xfId="0" applyNumberFormat="1" applyFont="1" applyFill="1" applyBorder="1" applyAlignment="1">
      <x:alignment vertical="center" wrapText="1"/>
    </x:xf>
    <x:xf numFmtId="0" fontId="2" fillId="0" borderId="0" xfId="0" applyNumberFormat="1" applyFont="1" applyFill="1" applyBorder="1"/>
    <x:xf numFmtId="0" fontId="2" fillId="0" borderId="4" xfId="0" applyNumberFormat="1" applyFont="1" applyFill="1" applyBorder="1"/>
    <x:xf numFmtId="0" fontId="2" fillId="0" borderId="5" xfId="0" applyNumberFormat="1" applyFont="1" applyFill="1" applyBorder="1"/>
    <x:xf numFmtId="0" fontId="2" fillId="0" borderId="6" xfId="0" applyNumberFormat="1" applyFont="1" applyFill="1" applyBorder="1"/>
    <x:xf numFmtId="0" fontId="2" fillId="0" borderId="4" xfId="0" applyNumberFormat="1" applyFont="1" applyFill="1" applyBorder="1" applyAlignment="1">
      <x:alignment wrapText="1"/>
    </x:xf>
    <x:xf numFmtId="0" fontId="2" fillId="0" borderId="5" xfId="0" applyNumberFormat="1" applyFont="1" applyFill="1" applyBorder="1" applyAlignment="1">
      <x:alignment wrapText="1"/>
    </x:xf>
    <x:xf numFmtId="0" fontId="2" fillId="0" borderId="6" xfId="0" applyNumberFormat="1" applyFont="1" applyFill="1" applyBorder="1" applyAlignment="1">
      <x:alignment wrapText="1"/>
    </x:xf>
    <x:xf numFmtId="0" fontId="2" fillId="0" borderId="4" xfId="0" applyNumberFormat="1" applyFont="1" applyFill="1" applyBorder="1" applyAlignment="1">
      <x:alignment vertical="top" wrapText="1"/>
    </x:xf>
    <x:xf numFmtId="0" fontId="2" fillId="0" borderId="5" xfId="0" applyNumberFormat="1" applyFont="1" applyFill="1" applyBorder="1" applyAlignment="1">
      <x:alignment vertical="top" wrapText="1"/>
    </x:xf>
    <x:xf numFmtId="0" fontId="2" fillId="0" borderId="6" xfId="0" applyNumberFormat="1" applyFont="1" applyFill="1" applyBorder="1" applyAlignment="1">
      <x:alignment vertical="top" wrapText="1"/>
    </x:xf>
    <x:xf numFmtId="0" fontId="2" fillId="3" borderId="4" xfId="0" applyNumberFormat="1" applyFont="1" applyFill="1" applyBorder="1" applyAlignment="1">
      <x:alignment vertical="top" wrapText="1"/>
    </x:xf>
    <x:xf numFmtId="0" fontId="2" fillId="3" borderId="5" xfId="0" applyNumberFormat="1" applyFont="1" applyFill="1" applyBorder="1" applyAlignment="1">
      <x:alignment vertical="top" wrapText="1"/>
    </x:xf>
    <x:xf numFmtId="0" fontId="2" fillId="3" borderId="6" xfId="0" applyNumberFormat="1" applyFont="1" applyFill="1" applyBorder="1" applyAlignment="1">
      <x:alignment vertical="top" wrapText="1"/>
    </x:xf>
    <x:xf numFmtId="0" fontId="2" fillId="0" borderId="4" xfId="0" applyNumberFormat="1" applyFont="1" applyFill="1" applyBorder="1" applyAlignment="1">
      <x:alignment horizontal="center" vertical="top" wrapText="1"/>
    </x:xf>
    <x:xf numFmtId="0" fontId="2" fillId="0" borderId="5" xfId="0" applyNumberFormat="1" applyFont="1" applyFill="1" applyBorder="1" applyAlignment="1">
      <x:alignment horizontal="center" vertical="top" wrapText="1"/>
    </x:xf>
    <x:xf numFmtId="0" fontId="2" fillId="0" borderId="6" xfId="0" applyNumberFormat="1" applyFont="1" applyFill="1" applyBorder="1" applyAlignment="1">
      <x:alignment horizontal="center" vertical="top" wrapText="1"/>
    </x:xf>
    <x:xf numFmtId="0" fontId="3" fillId="2" borderId="0" xfId="0" applyNumberFormat="1" applyFont="1" applyFill="1" applyBorder="1"/>
    <x:xf numFmtId="0" fontId="3" fillId="2" borderId="0" xfId="0" applyNumberFormat="1" applyFont="1" applyFill="1" applyBorder="1" applyAlignment="1">
      <x:alignment horizontal="center"/>
    </x:xf>
    <x:xf numFmtId="0" fontId="3" fillId="2" borderId="0" xfId="0" applyNumberFormat="1" applyFont="1" applyFill="1" applyBorder="1" applyAlignment="1">
      <x:alignment horizontal="center" vertical="center"/>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horizontal="center"/>
    </x:xf>
    <x:xf numFmtId="0" fontId="0" fillId="5" borderId="0" xfId="0" applyNumberFormat="1" applyFont="1" applyFill="1" applyBorder="1"/>
    <x:xf numFmtId="0" fontId="5" fillId="5" borderId="0" xfId="0" applyNumberFormat="1" applyFont="1" applyFill="1" applyBorder="1"/>
    <x:xf numFmtId="0" fontId="5" fillId="5" borderId="7" xfId="0" applyNumberFormat="1" applyFont="1" applyFill="1" applyBorder="1"/>
    <x:xf numFmtId="0" fontId="0" fillId="0" borderId="8" xfId="0" applyNumberFormat="1" applyFont="1" applyFill="1" applyBorder="1"/>
    <x:xf numFmtId="0" fontId="5" fillId="5" borderId="9" xfId="0" applyNumberFormat="1" applyFont="1" applyFill="1" applyBorder="1"/>
    <x:xf numFmtId="0" fontId="0" fillId="0" borderId="10" xfId="0" applyNumberFormat="1" applyFont="1" applyFill="1" applyBorder="1"/>
    <x:xf numFmtId="0" fontId="5" fillId="5" borderId="11" xfId="0" applyNumberFormat="1" applyFont="1" applyFill="1" applyBorder="1"/>
    <x:xf numFmtId="0" fontId="0" fillId="0" borderId="12" xfId="0" applyNumberFormat="1" applyFont="1" applyFill="1" applyBorder="1"/>
    <x:xf numFmtId="0" fontId="0" fillId="6" borderId="0" xfId="0" applyNumberFormat="1" applyFont="1" applyFill="1" applyBorder="1"/>
    <x:xf numFmtId="0" fontId="6" fillId="6" borderId="0" xfId="0" applyNumberFormat="1" applyFont="1" applyFill="1" applyBorder="1"/>
    <x:xf numFmtId="0" fontId="6" fillId="6" borderId="0" xfId="0" applyNumberFormat="1" applyFont="1" applyFill="1" applyBorder="1" applyAlignment="1">
      <x:alignment wrapText="1"/>
    </x:xf>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6" fillId="2" borderId="0" xfId="0" applyNumberFormat="1" applyFont="1" applyFill="1" applyBorder="1"/>
    <x:xf numFmtId="0" fontId="7" fillId="2" borderId="0" xfId="0" applyNumberFormat="1" applyFont="1" applyFill="1" applyBorder="1"/>
    <x:xf numFmtId="0" fontId="7" fillId="2" borderId="0" xfId="0" applyNumberFormat="1" applyFont="1" applyFill="1" applyBorder="1" applyAlignment="1">
      <x:alignment horizontal="center"/>
    </x:xf>
    <x:xf numFmtId="0" fontId="7" fillId="2" borderId="0" xfId="0" applyNumberFormat="1" applyFont="1" applyFill="1" applyBorder="1" applyAlignment="1">
      <x:alignment horizontal="center" vertical="center"/>
    </x:xf>
    <x:xf numFmtId="0" fontId="8" fillId="0" borderId="4" xfId="0" applyNumberFormat="1" applyFont="1" applyFill="1" applyBorder="1" applyAlignment="1">
      <x:alignment vertical="top" wrapText="1"/>
    </x:xf>
    <x:xf numFmtId="0" fontId="8" fillId="0" borderId="5" xfId="0" applyNumberFormat="1" applyFont="1" applyFill="1" applyBorder="1" applyAlignment="1">
      <x:alignment vertical="top" wrapText="1"/>
    </x:xf>
    <x:xf numFmtId="0" fontId="8" fillId="0" borderId="6" xfId="0" applyNumberFormat="1" applyFont="1" applyFill="1" applyBorder="1" applyAlignment="1">
      <x:alignment vertical="top" wrapText="1"/>
    </x:xf>
    <x:xf numFmtId="0" fontId="8" fillId="0" borderId="4" xfId="0" applyNumberFormat="1" applyFont="1" applyFill="1" applyBorder="1" applyAlignment="1">
      <x:alignment horizontal="center" vertical="top" wrapText="1"/>
    </x:xf>
    <x:xf numFmtId="0" fontId="8" fillId="0" borderId="5" xfId="0" applyNumberFormat="1" applyFont="1" applyFill="1" applyBorder="1" applyAlignment="1">
      <x:alignment horizontal="center" vertical="top" wrapText="1"/>
    </x:xf>
    <x:xf numFmtId="0" fontId="8" fillId="0" borderId="6" xfId="0" applyNumberFormat="1" applyFont="1" applyFill="1" applyBorder="1" applyAlignment="1">
      <x:alignment horizontal="center" vertical="top" wrapText="1"/>
    </x:xf>
    <x:xf numFmtId="0" fontId="0" fillId="7" borderId="0" xfId="0" applyNumberFormat="1" applyFont="1" applyFill="1" applyBorder="1"/>
    <x:xf numFmtId="0" fontId="9" fillId="7" borderId="0" xfId="0" applyNumberFormat="1" applyFont="1" applyFill="1" applyBorder="1"/>
    <x:xf numFmtId="0" fontId="0" fillId="8" borderId="0" xfId="0" applyNumberFormat="1" applyFont="1" applyFill="1" applyBorder="1"/>
    <x:xf numFmtId="0" fontId="10" fillId="8" borderId="0" xfId="0" applyNumberFormat="1" applyFont="1" applyFill="1" applyBorder="1"/>
    <x:xf numFmtId="0" fontId="10" fillId="8" borderId="13" xfId="0" applyNumberFormat="1" applyFont="1" applyFill="1" applyBorder="1"/>
    <x:xf numFmtId="0" fontId="10" fillId="8" borderId="13" xfId="0" applyNumberFormat="1" applyFont="1" applyFill="1" applyBorder="1" applyAlignment="1">
      <x:alignment wrapText="1"/>
    </x:xf>
    <x:xf numFmtId="0" fontId="10" fillId="8" borderId="13" xfId="0" applyNumberFormat="1" applyFont="1" applyFill="1" applyBorder="1" applyAlignment="1">
      <x:alignment horizontal="left" wrapText="1"/>
    </x:xf>
    <x:xf numFmtId="0" fontId="10" fillId="8" borderId="13" xfId="0" applyNumberFormat="1" applyFont="1" applyFill="1" applyBorder="1" applyAlignment="1">
      <x:alignment horizontal="left" vertical="center" wrapText="1"/>
    </x:xf>
    <x:xf numFmtId="0" fontId="2" fillId="0" xfId="0" applyNumberFormat="1" applyFont="1" applyFill="1" applyBorder="0"/>
    <x:xf numFmtId="0" fontId="2" fillId="0" borderId="14" xfId="0" applyNumberFormat="1" applyFont="1" applyFill="1" applyBorder="1"/>
    <x:xf numFmtId="0" fontId="2" fillId="0" xfId="0" applyNumberFormat="1" applyFont="1" applyFill="1" applyBorder="0" applyAlignment="1">
      <x:alignment wrapText="1"/>
    </x:xf>
    <x:xf numFmtId="0" fontId="2" fillId="0" borderId="14" xfId="0" applyNumberFormat="1" applyFont="1" applyFill="1" applyBorder="1" applyAlignment="1">
      <x:alignment wrapText="1"/>
    </x:xf>
    <x:xf numFmtId="0" fontId="2" fillId="0" xfId="0" applyNumberFormat="1" applyFont="1" applyFill="1" applyBorder="0" applyAlignment="1">
      <x:alignment vertical="top" wrapText="1"/>
    </x:xf>
    <x:xf numFmtId="0" fontId="2" fillId="0" borderId="14" xfId="0" applyNumberFormat="1" applyFont="1" applyFill="1" applyBorder="1" applyAlignment="1">
      <x:alignment vertical="top" wrapText="1"/>
    </x:xf>
    <x:xf numFmtId="0" fontId="2" fillId="9" xfId="0" applyNumberFormat="1" applyFont="1" applyFill="1" applyBorder="0" applyAlignment="1">
      <x:alignment vertical="top" wrapText="1"/>
    </x:xf>
    <x:xf numFmtId="0" fontId="2" fillId="9" borderId="14" xfId="0" applyNumberFormat="1" applyFont="1" applyFill="1" applyBorder="1" applyAlignment="1">
      <x:alignment vertical="top" wrapText="1"/>
    </x:xf>
    <x:xf numFmtId="0" fontId="11" fillId="9" xfId="0" applyNumberFormat="1" applyFont="1" applyFill="1" applyBorder="0" applyAlignment="1">
      <x:alignment vertical="top" wrapText="1"/>
    </x:xf>
    <x:xf numFmtId="0" fontId="11" fillId="9" borderId="14" xfId="0" applyNumberFormat="1" applyFont="1" applyFill="1" applyBorder="1" applyAlignment="1">
      <x:alignment vertical="top" wrapText="1"/>
    </x:xf>
    <x:xf numFmtId="0" fontId="2" fillId="10" xfId="0" applyNumberFormat="1" applyFont="1" applyFill="1" applyBorder="0" applyAlignment="1">
      <x:alignment vertical="top" wrapText="1"/>
    </x:xf>
    <x:xf numFmtId="0" fontId="2" fillId="10" borderId="14" xfId="0" applyNumberFormat="1" applyFont="1" applyFill="1" applyBorder="1" applyAlignment="1">
      <x:alignment vertical="top" wrapText="1"/>
    </x:xf>
    <x:xf numFmtId="0" fontId="7" fillId="8" borderId="0" xfId="0" applyNumberFormat="1" applyFont="1" applyFill="1" applyBorder="1"/>
    <x:xf numFmtId="0" fontId="7" fillId="8" borderId="0" xfId="0" applyNumberFormat="1" applyFont="1" applyFill="1" applyBorder="1" applyAlignment="1">
      <x:alignment horizontal="center"/>
    </x:xf>
    <x:xf numFmtId="0" fontId="7" fillId="8" borderId="0" xfId="0" applyNumberFormat="1" applyFont="1" applyFill="1" applyBorder="1" applyAlignment="1">
      <x:alignment horizontal="center" vertical="center"/>
    </x:xf>
    <x:xf numFmtId="0" fontId="0" fillId="11" borderId="0" xfId="0" applyNumberFormat="1" applyFont="1" applyFill="1" applyBorder="1"/>
    <x:xf numFmtId="0" fontId="12" fillId="11" borderId="0" xfId="0" applyNumberFormat="1" applyFont="1" applyFill="1" applyBorder="1"/>
    <x:xf numFmtId="0" fontId="12" fillId="11" borderId="0" xfId="0" applyNumberFormat="1" applyFont="1" applyFill="1" applyBorder="1" applyAlignment="1">
      <x:alignment horizontal="center"/>
    </x:xf>
    <x:xf numFmtId="0" fontId="0" fillId="12" borderId="0" xfId="0" applyNumberFormat="1" applyFont="1" applyFill="1" applyBorder="1"/>
    <x:xf numFmtId="0" fontId="1" fillId="12" borderId="0" xfId="0" applyNumberFormat="1" applyFont="1" applyFill="1" applyBorder="1"/>
    <x:xf numFmtId="0" fontId="1" fillId="12" borderId="15" xfId="0" applyNumberFormat="1" applyFont="1" applyFill="1" applyBorder="1"/>
    <x:xf numFmtId="0" fontId="1" fillId="12" borderId="15" xfId="0" applyNumberFormat="1" applyFont="1" applyFill="1" applyBorder="1" applyAlignment="1">
      <x:alignment wrapText="1"/>
    </x:xf>
    <x:xf numFmtId="0" fontId="1" fillId="12" borderId="15" xfId="0" applyNumberFormat="1" applyFont="1" applyFill="1" applyBorder="1" applyAlignment="1">
      <x:alignment vertical="center" wrapText="1"/>
    </x:xf>
    <x:xf numFmtId="0" fontId="13" fillId="0" borderId="0" xfId="0" applyNumberFormat="1" applyFont="1" applyFill="1" applyBorder="1"/>
    <x:xf numFmtId="0" fontId="13" fillId="0" borderId="0" xfId="0" applyNumberFormat="1" applyFont="1" applyFill="1" applyBorder="1" applyAlignment="1">
      <x:alignment wrapText="1"/>
    </x:xf>
    <x:xf numFmtId="0" fontId="13" fillId="0" borderId="0" xfId="0" applyNumberFormat="1" applyFont="1" applyFill="1" applyBorder="1" applyAlignment="1">
      <x:alignment vertical="top" wrapText="1"/>
    </x:xf>
    <x:xf numFmtId="0" fontId="13" fillId="13" borderId="0" xfId="0" applyNumberFormat="1" applyFont="1" applyFill="1" applyBorder="1" applyAlignment="1">
      <x:alignment vertical="top" wrapText="1"/>
    </x:xf>
    <x:xf numFmtId="0" fontId="13" fillId="14" borderId="0" xfId="0" applyNumberFormat="1" applyFont="1" applyFill="1" applyBorder="1" applyAlignment="1">
      <x:alignment vertical="top" wrapText="1"/>
    </x:xf>
    <x:xf numFmtId="0" fontId="13" fillId="15" borderId="0" xfId="0" applyNumberFormat="1" applyFont="1" applyFill="1" applyBorder="1" applyAlignment="1">
      <x:alignment vertical="top" wrapText="1"/>
    </x:xf>
    <x:xf numFmtId="0" fontId="13" fillId="16" borderId="0" xfId="0" applyNumberFormat="1" applyFont="1" applyFill="1" applyBorder="1" applyAlignment="1">
      <x:alignment vertical="top" wrapText="1"/>
    </x:xf>
    <x:xf numFmtId="0" fontId="13" fillId="17" borderId="0" xfId="0" applyNumberFormat="1" applyFont="1" applyFill="1" applyBorder="1" applyAlignment="1">
      <x:alignment vertical="top" wrapText="1"/>
    </x:xf>
    <x:xf numFmtId="0" fontId="13" fillId="13" borderId="0" xfId="0" applyNumberFormat="1" applyFont="1" applyFill="1" applyBorder="1" applyAlignment="1">
      <x:alignment horizontal="center" vertical="top" wrapText="1"/>
    </x:xf>
    <x:xf numFmtId="0" fontId="7" fillId="12" borderId="0" xfId="0" applyNumberFormat="1" applyFont="1" applyFill="1" applyBorder="1"/>
    <x:xf numFmtId="0" fontId="7" fillId="12" borderId="0" xfId="0" applyNumberFormat="1" applyFont="1" applyFill="1" applyBorder="1" applyAlignment="1">
      <x:alignment horizontal="left"/>
    </x:xf>
    <x:xf numFmtId="0" fontId="7" fillId="12" borderId="0" xfId="0" applyNumberFormat="1" applyFont="1" applyFill="1" applyBorder="1" applyAlignment="1">
      <x:alignment horizontal="left" vertical="center"/>
    </x:xf>
    <x:xf numFmtId="0" fontId="0" fillId="18" borderId="0" xfId="0" applyNumberFormat="1" applyFont="1" applyFill="1" applyBorder="1"/>
    <x:xf numFmtId="0" fontId="14" fillId="18" borderId="0" xfId="0" applyNumberFormat="1" applyFont="1" applyFill="1" applyBorder="1"/>
    <x:xf numFmtId="0" fontId="14" fillId="18" borderId="0" xfId="0" applyNumberFormat="1" applyFont="1" applyFill="1" applyBorder="1" applyAlignment="1">
      <x:alignment wrapText="1"/>
    </x:xf>
    <x:xf numFmtId="0" fontId="0" fillId="19" borderId="0" xfId="0" applyNumberFormat="1" applyFont="1" applyFill="1" applyBorder="1"/>
    <x:xf numFmtId="0" fontId="6" fillId="19" borderId="0" xfId="0" applyNumberFormat="1" applyFont="1" applyFill="1" applyBorder="1"/>
    <x:xf numFmtId="0" fontId="0" fillId="0" borderId="16" xfId="0" applyNumberFormat="1" applyFont="1" applyFill="1" applyBorder="1"/>
    <x:xf numFmtId="0" fontId="15" fillId="0" borderId="16" xfId="0" applyNumberFormat="1" applyFont="1" applyFill="1" applyBorder="1"/>
    <x:xf numFmtId="200" fontId="15" fillId="0" borderId="16" xfId="0" applyNumberFormat="1" applyFont="1" applyFill="1" applyBorder="1"/>
    <x:xf numFmtId="200" fontId="15" fillId="0" borderId="16" xfId="0" applyNumberFormat="1" applyFont="1" applyFill="1" applyBorder="1" applyAlignment="1">
      <x:alignment horizontal="right"/>
    </x:xf>
    <x:xf numFmtId="0" fontId="0" fillId="20" borderId="0" xfId="0" applyNumberFormat="1" applyFont="1" applyFill="1" applyBorder="1"/>
    <x:xf numFmtId="0" fontId="6" fillId="20" borderId="0" xfId="0" applyNumberFormat="1" applyFont="1" applyFill="1" applyBorder="1"/>
    <x:xf numFmtId="0" fontId="6" fillId="20" borderId="0" xfId="0" applyNumberFormat="1" applyFont="1" applyFill="1" applyBorder="1" applyAlignment="1">
      <x:alignment wrapText="1"/>
    </x:xf>
    <x:xf numFmtId="0" fontId="0" fillId="0" borderId="17" xfId="0" applyNumberFormat="1" applyFont="1" applyFill="1" applyBorder="1"/>
    <x:xf numFmtId="200" fontId="0" fillId="0" borderId="17" xfId="0" applyNumberFormat="1" applyFont="1" applyFill="1" applyBorder="1"/>
    <x:xf numFmtId="200" fontId="0" fillId="0" borderId="17" xfId="0" applyNumberFormat="1" applyFont="1" applyFill="1" applyBorder="1" applyAlignment="1">
      <x:alignment horizontal="right"/>
    </x:xf>
    <x:xf numFmtId="0" fontId="0" fillId="21" borderId="0" xfId="0" applyNumberFormat="1" applyFont="1" applyFill="1" applyBorder="1"/>
    <x:xf numFmtId="0" fontId="6" fillId="21" borderId="0" xfId="0" applyNumberFormat="1" applyFont="1" applyFill="1" applyBorder="1"/>
    <x:xf numFmtId="0" fontId="6" fillId="21" borderId="0" xfId="0" applyNumberFormat="1" applyFont="1" applyFill="1" applyBorder="1" applyAlignment="1">
      <x:alignment wrapText="1"/>
    </x:xf>
    <x:xf numFmtId="0" fontId="0" fillId="0" borderId="18" xfId="0" applyNumberFormat="1" applyFont="1" applyFill="1" applyBorder="1"/>
    <x:xf numFmtId="0" fontId="0" fillId="0" borderId="18" xfId="0" applyNumberFormat="1" applyFont="1" applyFill="1" applyBorder="1" applyAlignment="1">
      <x:alignment wrapText="1"/>
    </x:xf>
    <x:xf numFmtId="0" fontId="0" fillId="0" borderId="18" xfId="0" applyNumberFormat="1" applyFont="1" applyFill="1" applyBorder="1" applyAlignment="1">
      <x:alignment vertical="top" wrapText="1"/>
    </x:xf>
    <x:xf numFmtId="0" fontId="0" fillId="22" borderId="0" xfId="0" applyNumberFormat="1" applyFont="1" applyFill="1" applyBorder="1"/>
    <x:xf numFmtId="0" fontId="16" fillId="22" borderId="0" xfId="0" applyNumberFormat="1" applyFont="1" applyFill="1" applyBorder="1"/>
    <x:xf numFmtId="0" fontId="16" fillId="22" borderId="19" xfId="0" applyNumberFormat="1" applyFont="1" applyFill="1" applyBorder="1"/>
    <x:xf numFmtId="0" fontId="16" fillId="22" borderId="20" xfId="0" applyNumberFormat="1" applyFont="1" applyFill="1" applyBorder="1"/>
    <x:xf numFmtId="0" fontId="16" fillId="22" borderId="21" xfId="0" applyNumberFormat="1" applyFont="1" applyFill="1" applyBorder="1"/>
    <x:xf numFmtId="0" fontId="16" fillId="22" borderId="19" xfId="0" applyNumberFormat="1" applyFont="1" applyFill="1" applyBorder="1" applyAlignment="1">
      <x:alignment wrapText="1"/>
    </x:xf>
    <x:xf numFmtId="0" fontId="16" fillId="22" borderId="20" xfId="0" applyNumberFormat="1" applyFont="1" applyFill="1" applyBorder="1" applyAlignment="1">
      <x:alignment wrapText="1"/>
    </x:xf>
    <x:xf numFmtId="0" fontId="16" fillId="22" borderId="21" xfId="0" applyNumberFormat="1" applyFont="1" applyFill="1" applyBorder="1" applyAlignment="1">
      <x:alignment wrapText="1"/>
    </x:xf>
  </x:cellXfs>
  <x:cellStyles count="1">
    <x:cellStyle name="Normal" xfId="0"/>
  </x:cellStyles>
  <x:dxfs count="11">
    <x:dxf>
      <x:font>
        <x:b/>
        <x:color rgb="FF166534"/>
      </x:font>
      <x:fill>
        <x:patternFill>
          <x:bgColor rgb="FFDCFCE7"/>
        </x:patternFill>
      </x:fill>
    </x:dxf>
    <x:dxf>
      <x:font>
        <x:b/>
        <x:color rgb="FF991B1B"/>
      </x:font>
      <x:fill>
        <x:patternFill>
          <x:bgColor rgb="FFFEE2E2"/>
        </x:patternFill>
      </x:fill>
    </x:dxf>
    <x:dxf>
      <x:font>
        <x:b/>
        <x:color rgb="FF5B21B6"/>
      </x:font>
      <x:fill>
        <x:patternFill>
          <x:bgColor rgb="FFEDE9FE"/>
        </x:patternFill>
      </x:fill>
    </x:dxf>
    <x:dxf>
      <x:font>
        <x:b/>
        <x:color rgb="FF92400E"/>
      </x:font>
      <x:fill>
        <x:patternFill>
          <x:bgColor rgb="FFFEF3C7"/>
        </x:patternFill>
      </x:fill>
    </x:dxf>
    <x:dxf>
      <x:font>
        <x:b/>
        <x:color rgb="FF166534"/>
      </x:font>
      <x:fill>
        <x:patternFill>
          <x:bgColor rgb="FFDCFCE7"/>
        </x:patternFill>
      </x:fill>
    </x:dxf>
    <x:dxf>
      <x:font>
        <x:b/>
        <x:color rgb="FF92400E"/>
      </x:font>
      <x:fill>
        <x:patternFill>
          <x:bgColor rgb="FFFEF3C7"/>
        </x:patternFill>
      </x:fill>
    </x:dxf>
    <x:dxf>
      <x:font>
        <x:b/>
        <x:color rgb="FF166534"/>
      </x:font>
      <x:fill>
        <x:patternFill>
          <x:bgColor rgb="FFDCFCE7"/>
        </x:patternFill>
      </x:fill>
    </x:dxf>
    <x:dxf>
      <x:font>
        <x:b/>
        <x:color rgb="FF991B1B"/>
      </x:font>
      <x:fill>
        <x:patternFill patternType="solid">
          <x:bgColor rgb="FFFECACA"/>
        </x:patternFill>
      </x:fill>
    </x:dxf>
    <x:dxf>
      <x:font>
        <x:b/>
        <x:color rgb="FF991B1B"/>
      </x:font>
      <x:fill>
        <x:patternFill patternType="solid">
          <x:bgColor rgb="FFFECACA"/>
        </x:patternFill>
      </x:fill>
    </x:dxf>
    <x:dxf>
      <x:font>
        <x:b/>
        <x:color rgb="FF92400E"/>
      </x:font>
      <x:fill>
        <x:patternFill patternType="solid">
          <x:bgColor rgb="FFFDE68A"/>
        </x:patternFill>
      </x:fill>
    </x:dxf>
    <x:dxf>
      <x:font>
        <x:b/>
        <x:color rgb="FF1E40AF"/>
      </x:font>
      <x:fill>
        <x:patternFill patternType="solid">
          <x:bgColor rgb="FFDBEAFE"/>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fc6fd032acd4fec" /><Relationship Type="http://schemas.openxmlformats.org/officeDocument/2006/relationships/theme" Target="/xl/theme/theme1.xml" Id="R1dba50592a5245dd" /><Relationship Type="http://schemas.openxmlformats.org/officeDocument/2006/relationships/sharedStrings" Target="/xl/sharedStrings.xml" Id="Rc113521164f54502" /><Relationship Type="http://schemas.openxmlformats.org/officeDocument/2006/relationships/worksheet" Target="/xl/worksheets/sheet1.xml" Id="R31b310f47cd2438b" /><Relationship Type="http://schemas.openxmlformats.org/officeDocument/2006/relationships/worksheet" Target="/xl/worksheets/sheet2.xml" Id="Reac7a1e0745e487e" /><Relationship Type="http://schemas.openxmlformats.org/officeDocument/2006/relationships/worksheet" Target="/xl/worksheets/sheet3.xml" Id="R946c6ab7b3ae461d" /><Relationship Type="http://schemas.openxmlformats.org/officeDocument/2006/relationships/worksheet" Target="/xl/worksheets/sheet4.xml" Id="R64fa83a4b83341a6" /><Relationship Type="http://schemas.openxmlformats.org/officeDocument/2006/relationships/worksheet" Target="/xl/worksheets/sheet5.xml" Id="Ra9d881f8ec484762" /><Relationship Type="http://schemas.openxmlformats.org/officeDocument/2006/relationships/worksheet" Target="/xl/worksheets/sheet6.xml" Id="R73140473e8a8483e" /><Relationship Type="http://schemas.openxmlformats.org/officeDocument/2006/relationships/worksheet" Target="/xl/worksheets/sheet7.xml" Id="R85e48936bd4340e8" /><Relationship Type="http://schemas.openxmlformats.org/officeDocument/2006/relationships/worksheet" Target="/xl/worksheets/sheet8.xml" Id="Rf392a0862caf499d" /><Relationship Type="http://schemas.openxmlformats.org/officeDocument/2006/relationships/worksheet" Target="/xl/worksheets/sheet9.xml" Id="Rc4425582082d4458" /></Relationships>
</file>

<file path=xl/tables/table1.xml><?xml version="1.0" encoding="utf-8"?>
<x:table xmlns:x="http://schemas.openxmlformats.org/spreadsheetml/2006/main" id="1" name="ScreenplayBankTable" displayName="ScreenplayBankTable" ref="A1:L113" headerRowCount="1" totalsRowCount="0" totalsRowShown="0">
  <x:autoFilter ref="A1:L113"/>
  <x:tableColumns count="12">
    <x:tableColumn id="1" name="Idea ID"/>
    <x:tableColumn id="2" name="Deity"/>
    <x:tableColumn id="3" name="Demand Tier"/>
    <x:tableColumn id="4" name="Idea Title"/>
    <x:tableColumn id="5" name="Concept Type"/>
    <x:tableColumn id="6" name="Three-Beat Story / Screenplay Arc"/>
    <x:tableColumn id="7" name="Best Output Format"/>
    <x:tableColumn id="8" name="Reusable Visual Assets"/>
    <x:tableColumn id="9" name="Generation Difficulty"/>
    <x:tableColumn id="10" name="Religious / Cultural Guardrail"/>
    <x:tableColumn id="11" name="Source Ref"/>
    <x:tableColumn id="12" name="Review Status"/>
  </x:tableColumns>
  <x:tableStyleInfo name="TableStyleMedium2" showFirstColumn="0" showLastColumn="0" showRowStripes="1" showColumnStripes="0"/>
</x:table>
</file>

<file path=xl/tables/table2.xml><?xml version="1.0" encoding="utf-8"?>
<x:table xmlns:x="http://schemas.openxmlformats.org/spreadsheetml/2006/main" id="2" name="ReferenceSourcesTable" displayName="ReferenceSourcesTable" ref="A1:D16" headerRowCount="1" totalsRowCount="0" totalsRowShown="0">
  <x:tableColumns count="4">
    <x:tableColumn id="1" name="Source Ref"/>
    <x:tableColumn id="2" name="Deity / Topic"/>
    <x:tableColumn id="3" name="Use"/>
    <x:tableColumn id="4" name="URL"/>
  </x:tableColumns>
  <x:tableStyleInfo name="TableStyleMedium2" showFirstColumn="0" showLastColumn="0" showRowStripes="1" showColumnStripes="0"/>
</x:table>
</file>

<file path=xl/tables/table3.xml><?xml version="1.0" encoding="utf-8"?>
<x:table xmlns:x="http://schemas.openxmlformats.org/spreadsheetml/2006/main" id="3" name="ScreenplaySummaryTable" displayName="ScreenplaySummaryTable" ref="A1:M113" headerRowCount="1" totalsRowCount="0" totalsRowShown="0">
  <x:tableColumns count="13">
    <x:tableColumn id="1" name="Idea ID"/>
    <x:tableColumn id="2" name="Deity"/>
    <x:tableColumn id="3" name="Demand Tier"/>
    <x:tableColumn id="4" name="Idea Title"/>
    <x:tableColumn id="5" name="Concept Type"/>
    <x:tableColumn id="6" name="Best Output Format"/>
    <x:tableColumn id="7" name="Generation Difficulty"/>
    <x:tableColumn id="8" name="Source Ref"/>
    <x:tableColumn id="9" name="Scene Count"/>
    <x:tableColumn id="10" name="Total Duration (sec)"/>
    <x:tableColumn id="11" name="Essential Scenes"/>
    <x:tableColumn id="12" name="Structural Status"/>
    <x:tableColumn id="13" name="Approval Status"/>
  </x:tableColumns>
  <x:tableStyleInfo name="TableStyleMedium2" showFirstColumn="0" showLastColumn="0" showRowStripes="1" showColumnStripes="0"/>
</x:table>
</file>

<file path=xl/tables/table4.xml><?xml version="1.0" encoding="utf-8"?>
<x:table xmlns:x="http://schemas.openxmlformats.org/spreadsheetml/2006/main" id="4" name="SceneBreakdownTable" displayName="SceneBreakdownTable" ref="A1:Y673" headerRowCount="1" totalsRowCount="0" totalsRowShown="0">
  <x:tableColumns count="25">
    <x:tableColumn id="1" name="Idea ID"/>
    <x:tableColumn id="2" name="Deity"/>
    <x:tableColumn id="3" name="Demand Tier"/>
    <x:tableColumn id="4" name="Idea Title"/>
    <x:tableColumn id="5" name="Concept Type"/>
    <x:tableColumn id="6" name="Scene No"/>
    <x:tableColumn id="7" name="Start Sec"/>
    <x:tableColumn id="8" name="End Sec"/>
    <x:tableColumn id="9" name="Duration Sec"/>
    <x:tableColumn id="10" name="Essential 15s Cut"/>
    <x:tableColumn id="11" name="Scene Role"/>
    <x:tableColumn id="12" name="Visual Description"/>
    <x:tableColumn id="13" name="Subject &amp; Action"/>
    <x:tableColumn id="14" name="Environment"/>
    <x:tableColumn id="15" name="Camera"/>
    <x:tableColumn id="16" name="Motion Prompt"/>
    <x:tableColumn id="17" name="Start State"/>
    <x:tableColumn id="18" name="End State"/>
    <x:tableColumn id="19" name="Transition"/>
    <x:tableColumn id="20" name="Audio Alignment"/>
    <x:tableColumn id="21" name="Continuity Lock"/>
    <x:tableColumn id="22" name="Religious Guardrail"/>
    <x:tableColumn id="23" name="Complexity"/>
    <x:tableColumn id="24" name="Source Ref"/>
    <x:tableColumn id="25" name="Review Status"/>
  </x:tableColumns>
  <x:tableStyleInfo name="TableStyleMedium2" showFirstColumn="0" showLastColumn="0" showRowStripes="1" showColumnStripes="0"/>
</x:table>
</file>

<file path=xl/tables/table5.xml><?xml version="1.0" encoding="utf-8"?>
<x:table xmlns:x="http://schemas.openxmlformats.org/spreadsheetml/2006/main" id="5" name="GenerationPromptsTable" displayName="GenerationPromptsTable" ref="A1:AC673" headerRowCount="1" totalsRowCount="0" totalsRowShown="0">
  <x:autoFilter ref="A1:AC673"/>
  <x:tableColumns count="29">
    <x:tableColumn id="1" name="Prompt ID"/>
    <x:tableColumn id="2" name="Idea ID"/>
    <x:tableColumn id="3" name="Deity"/>
    <x:tableColumn id="4" name="Demand Tier"/>
    <x:tableColumn id="5" name="Idea Title"/>
    <x:tableColumn id="6" name="Concept Type"/>
    <x:tableColumn id="7" name="Scene No"/>
    <x:tableColumn id="8" name="Start Sec"/>
    <x:tableColumn id="9" name="End Sec"/>
    <x:tableColumn id="10" name="Duration Sec"/>
    <x:tableColumn id="11" name="Essential 15s Cut"/>
    <x:tableColumn id="12" name="Complexity"/>
    <x:tableColumn id="13" name="Visual Description"/>
    <x:tableColumn id="14" name="God Profile Ref ID"/>
    <x:tableColumn id="15" name="Image Prompt — Runware FLUX.1 Schnell"/>
    <x:tableColumn id="16" name="Negative Prompt"/>
    <x:tableColumn id="17" name="Image Risk"/>
    <x:tableColumn id="18" name="Recommended Image Route"/>
    <x:tableColumn id="19" name="Video Prompt — FAL H3 Max"/>
    <x:tableColumn id="20" name="Video Risk"/>
    <x:tableColumn id="21" name="Reference / Keyframe Guidance"/>
    <x:tableColumn id="22" name="Image Settings"/>
    <x:tableColumn id="23" name="H3 Max Settings"/>
    <x:tableColumn id="24" name="QA Checklist"/>
    <x:tableColumn id="25" name="Religious Guardrail"/>
    <x:tableColumn id="26" name="Repair Route"/>
    <x:tableColumn id="27" name="Religious Reviewer Status"/>
    <x:tableColumn id="28" name="Sensitive Override"/>
    <x:tableColumn id="29" name="Prompt Statu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43fdcf0e62934572" /></Relationships>
</file>

<file path=xl/worksheets/_rels/sheet3.xml.rels>&#65279;<?xml version="1.0" encoding="utf-8"?><Relationships xmlns="http://schemas.openxmlformats.org/package/2006/relationships"><Relationship Type="http://schemas.openxmlformats.org/officeDocument/2006/relationships/table" Target="/xl/tables/table2.xml" Id="R8f03811528ee4af4" /></Relationships>
</file>

<file path=xl/worksheets/_rels/sheet5.xml.rels>&#65279;<?xml version="1.0" encoding="utf-8"?><Relationships xmlns="http://schemas.openxmlformats.org/package/2006/relationships"><Relationship Type="http://schemas.openxmlformats.org/officeDocument/2006/relationships/table" Target="/xl/tables/table3.xml" Id="R6ea5fbf29f804340" /></Relationships>
</file>

<file path=xl/worksheets/_rels/sheet6.xml.rels>&#65279;<?xml version="1.0" encoding="utf-8"?><Relationships xmlns="http://schemas.openxmlformats.org/package/2006/relationships"><Relationship Type="http://schemas.openxmlformats.org/officeDocument/2006/relationships/table" Target="/xl/tables/table4.xml" Id="R2ef07358f3194aef" /></Relationships>
</file>

<file path=xl/worksheets/_rels/sheet8.xml.rels>&#65279;<?xml version="1.0" encoding="utf-8"?><Relationships xmlns="http://schemas.openxmlformats.org/package/2006/relationships"><Relationship Type="http://schemas.openxmlformats.org/officeDocument/2006/relationships/table" Target="/xl/tables/table5.xml" Id="R01dafb7e6dbe4a73" /></Relationships>
</file>

<file path=xl/worksheets/sheet1.xml><?xml version="1.0" encoding="utf-8"?>
<x:worksheet xmlns:x="http://schemas.openxmlformats.org/spreadsheetml/2006/main">
  <x:sheetViews>
    <x:sheetView showGridLines="0" workbookViewId="0"/>
  </x:sheetViews>
  <x:sheetFormatPr defaultRowHeight="15"/>
  <x:cols>
    <x:col min="1" max="1" width="20" hidden="0" customWidth="1"/>
    <x:col min="2" max="2" width="21" hidden="0" customWidth="1"/>
    <x:col min="3" max="3" width="10" hidden="0" customWidth="1"/>
    <x:col min="4" max="4" width="19" hidden="0" customWidth="1"/>
    <x:col min="5" max="5" width="18" hidden="0" customWidth="1"/>
    <x:col min="6" max="6" width="10" hidden="0" customWidth="1"/>
    <x:col min="7" max="7" width="45" hidden="0" customWidth="1"/>
    <x:col min="8" max="8" width="17" hidden="0" customWidth="1"/>
  </x:cols>
  <x:sheetData>
    <x:row r="1">
      <x:c r="A1" s="30" t="str">
        <x:v>DEVOTIONAL STORY &amp; SCREENPLAY IDEA BANK</x:v>
      </x:c>
      <x:c r="B1" s="30" t="str">
        <x:v>DEVOTIONAL STORY &amp; SCREENPLAY IDEA BANK</x:v>
      </x:c>
      <x:c r="C1" s="30" t="str">
        <x:v>DEVOTIONAL STORY &amp; SCREENPLAY IDEA BANK</x:v>
      </x:c>
      <x:c r="D1" s="30" t="str">
        <x:v>DEVOTIONAL STORY &amp; SCREENPLAY IDEA BANK</x:v>
      </x:c>
      <x:c r="E1" s="30" t="str">
        <x:v>DEVOTIONAL STORY &amp; SCREENPLAY IDEA BANK</x:v>
      </x:c>
      <x:c r="F1" s="30" t="str">
        <x:v>DEVOTIONAL STORY &amp; SCREENPLAY IDEA BANK</x:v>
      </x:c>
      <x:c r="G1" s="30" t="str">
        <x:v>DEVOTIONAL STORY &amp; SCREENPLAY IDEA BANK</x:v>
      </x:c>
      <x:c r="H1" s="30" t="str">
        <x:v>DEVOTIONAL STORY &amp; SCREENPLAY IDEA BANK</x:v>
      </x:c>
    </x:row>
    <x:row r="2">
      <x:c r="A2" s="30" t="str">
        <x:v>DEVOTIONAL STORY &amp; SCREENPLAY IDEA BANK</x:v>
      </x:c>
      <x:c r="B2" s="30" t="str">
        <x:v>DEVOTIONAL STORY &amp; SCREENPLAY IDEA BANK</x:v>
      </x:c>
      <x:c r="C2" s="30" t="str">
        <x:v>DEVOTIONAL STORY &amp; SCREENPLAY IDEA BANK</x:v>
      </x:c>
      <x:c r="D2" s="30" t="str">
        <x:v>DEVOTIONAL STORY &amp; SCREENPLAY IDEA BANK</x:v>
      </x:c>
      <x:c r="E2" s="30" t="str">
        <x:v>DEVOTIONAL STORY &amp; SCREENPLAY IDEA BANK</x:v>
      </x:c>
      <x:c r="F2" s="30" t="str">
        <x:v>DEVOTIONAL STORY &amp; SCREENPLAY IDEA BANK</x:v>
      </x:c>
      <x:c r="G2" s="30" t="str">
        <x:v>DEVOTIONAL STORY &amp; SCREENPLAY IDEA BANK</x:v>
      </x:c>
      <x:c r="H2" s="30" t="str">
        <x:v>DEVOTIONAL STORY &amp; SCREENPLAY IDEA BANK</x:v>
      </x:c>
    </x:row>
    <x:row r="3" ht="15" hidden="0" customHeight="1">
      <x:c r="A3" s="33" t="str">
        <x:v>Reusable concepts for lyrical status, non-lyrical status and cinematic reels | Client audio remains the final soundtrack</x:v>
      </x:c>
      <x:c r="B3" s="33" t="str">
        <x:v>Reusable concepts for lyrical status, non-lyrical status and cinematic reels | Client audio remains the final soundtrack</x:v>
      </x:c>
      <x:c r="C3" s="33" t="str">
        <x:v>Reusable concepts for lyrical status, non-lyrical status and cinematic reels | Client audio remains the final soundtrack</x:v>
      </x:c>
      <x:c r="D3" s="33" t="str">
        <x:v>Reusable concepts for lyrical status, non-lyrical status and cinematic reels | Client audio remains the final soundtrack</x:v>
      </x:c>
      <x:c r="E3" s="33" t="str">
        <x:v>Reusable concepts for lyrical status, non-lyrical status and cinematic reels | Client audio remains the final soundtrack</x:v>
      </x:c>
      <x:c r="F3" s="33" t="str">
        <x:v>Reusable concepts for lyrical status, non-lyrical status and cinematic reels | Client audio remains the final soundtrack</x:v>
      </x:c>
      <x:c r="G3" s="33" t="str">
        <x:v>Reusable concepts for lyrical status, non-lyrical status and cinematic reels | Client audio remains the final soundtrack</x:v>
      </x:c>
      <x:c r="H3" s="33" t="str">
        <x:v>Reusable concepts for lyrical status, non-lyrical status and cinematic reels | Client audio remains the final soundtrack</x:v>
      </x:c>
    </x:row>
    <x:row r="4"/>
    <x:row r="5" ht="15" hidden="0" customHeight="1">
      <x:c r="A5" s="36" t="str">
        <x:v>Purpose</x:v>
      </x:c>
      <x:c r="B5" s="37" t="str">
        <x:v>Idea selection before prompt and image generation</x:v>
      </x:c>
    </x:row>
    <x:row r="6" ht="15" hidden="0" customHeight="1">
      <x:c r="A6" s="38" t="str">
        <x:v>Total deities</x:v>
      </x:c>
      <x:c r="B6" s="39" t="n">
        <x:v>13</x:v>
      </x:c>
    </x:row>
    <x:row r="7" ht="15" hidden="0" customHeight="1">
      <x:c r="A7" s="38" t="str">
        <x:v>Total ideas</x:v>
      </x:c>
      <x:c r="B7" s="39" t="n">
        <x:f>COUNTA('Screenplay Bank'!$A$2:$A$113)</x:f>
        <x:v>112</x:v>
      </x:c>
    </x:row>
    <x:row r="8" ht="15" hidden="0" customHeight="1">
      <x:c r="A8" s="38" t="str">
        <x:v>High-demand allocation</x:v>
      </x:c>
      <x:c r="B8" s="39" t="str">
        <x:v>10 ideas per deity</x:v>
      </x:c>
    </x:row>
    <x:row r="9" ht="15" hidden="0" customHeight="1">
      <x:c r="A9" s="38" t="str">
        <x:v>Medium-demand allocation</x:v>
      </x:c>
      <x:c r="B9" s="39" t="str">
        <x:v>8 ideas per deity</x:v>
      </x:c>
    </x:row>
    <x:row r="10" ht="15" hidden="0" customHeight="1">
      <x:c r="A10" s="40" t="str">
        <x:v>Low-demand allocation</x:v>
      </x:c>
      <x:c r="B10" s="41" t="str">
        <x:v>6 ideas per deity</x:v>
      </x:c>
    </x:row>
    <x:row r="11"/>
    <x:row r="12" ht="26.399999618530273" hidden="0" customHeight="1">
      <x:c r="A12" s="44" t="str">
        <x:v>Deity</x:v>
      </x:c>
      <x:c r="B12" s="44" t="str">
        <x:v>Demand</x:v>
      </x:c>
      <x:c r="C12" s="44" t="str">
        <x:v>Ideas</x:v>
      </x:c>
      <x:c r="D12" s="44" t="str">
        <x:v>Suggested Approved Images</x:v>
      </x:c>
      <x:c r="E12" s="44" t="str">
        <x:v>Suggested Motion Clips</x:v>
      </x:c>
      <x:c r="F12" s="44" t="str">
        <x:v>Priority</x:v>
      </x:c>
      <x:c r="G12" s="44" t="str">
        <x:v>Primary Visual Direction</x:v>
      </x:c>
      <x:c r="H12" s="44" t="str">
        <x:v>Religious Review</x:v>
      </x:c>
    </x:row>
    <x:row r="13" ht="15" hidden="0" customHeight="1">
      <x:c r="A13" s="51" t="str">
        <x:v>Shiva / Mahadev</x:v>
      </x:c>
      <x:c r="B13" s="51" t="str">
        <x:v>High</x:v>
      </x:c>
      <x:c r="C13" s="51" t="n">
        <x:f>COUNTIF('Screenplay Bank'!$B$2:$B$113,A13)</x:f>
        <x:v>10</x:v>
      </x:c>
      <x:c r="D13" s="51" t="str">
        <x:v>40–50</x:v>
      </x:c>
      <x:c r="E13" s="51" t="str">
        <x:v>20–25</x:v>
      </x:c>
      <x:c r="F13" s="51" t="n">
        <x:v>1</x:v>
      </x:c>
      <x:c r="G13" s="51" t="str">
        <x:v>Kailash, temple, meditation, cosmic transformation</x:v>
      </x:c>
      <x:c r="H13" s="51" t="str">
        <x:v>Required</x:v>
      </x:c>
    </x:row>
    <x:row r="14" ht="15" hidden="0" customHeight="1">
      <x:c r="A14" s="52" t="str">
        <x:v>Hanuman</x:v>
      </x:c>
      <x:c r="B14" s="52" t="str">
        <x:v>High</x:v>
      </x:c>
      <x:c r="C14" s="52" t="n">
        <x:f>COUNTIF('Screenplay Bank'!$B$2:$B$113,A14)</x:f>
        <x:v>10</x:v>
      </x:c>
      <x:c r="D14" s="52" t="str">
        <x:v>40–50</x:v>
      </x:c>
      <x:c r="E14" s="52" t="str">
        <x:v>20–25</x:v>
      </x:c>
      <x:c r="F14" s="52" t="n">
        <x:v>1</x:v>
      </x:c>
      <x:c r="G14" s="52" t="str">
        <x:v>Service, courage, Ram devotion, epic movement</x:v>
      </x:c>
      <x:c r="H14" s="52" t="str">
        <x:v>Required</x:v>
      </x:c>
    </x:row>
    <x:row r="15" ht="15" hidden="0" customHeight="1">
      <x:c r="A15" s="52" t="str">
        <x:v>Krishna</x:v>
      </x:c>
      <x:c r="B15" s="52" t="str">
        <x:v>High</x:v>
      </x:c>
      <x:c r="C15" s="52" t="n">
        <x:f>COUNTIF('Screenplay Bank'!$B$2:$B$113,A15)</x:f>
        <x:v>10</x:v>
      </x:c>
      <x:c r="D15" s="52" t="str">
        <x:v>40–50</x:v>
      </x:c>
      <x:c r="E15" s="52" t="str">
        <x:v>20–25</x:v>
      </x:c>
      <x:c r="F15" s="52" t="n">
        <x:v>1</x:v>
      </x:c>
      <x:c r="G15" s="52" t="str">
        <x:v>Vrindavan, childhood, devotion, Gita, Dwarka</x:v>
      </x:c>
      <x:c r="H15" s="52" t="str">
        <x:v>Required</x:v>
      </x:c>
    </x:row>
    <x:row r="16" ht="15" hidden="0" customHeight="1">
      <x:c r="A16" s="52" t="str">
        <x:v>Ganesh</x:v>
      </x:c>
      <x:c r="B16" s="52" t="str">
        <x:v>High</x:v>
      </x:c>
      <x:c r="C16" s="52" t="n">
        <x:f>COUNTIF('Screenplay Bank'!$B$2:$B$113,A16)</x:f>
        <x:v>10</x:v>
      </x:c>
      <x:c r="D16" s="52" t="str">
        <x:v>40–50</x:v>
      </x:c>
      <x:c r="E16" s="52" t="str">
        <x:v>20–25</x:v>
      </x:c>
      <x:c r="F16" s="52" t="n">
        <x:v>1</x:v>
      </x:c>
      <x:c r="G16" s="52" t="str">
        <x:v>New beginnings, wisdom, festival, family</x:v>
      </x:c>
      <x:c r="H16" s="52" t="str">
        <x:v>Required</x:v>
      </x:c>
    </x:row>
    <x:row r="17" ht="15" hidden="0" customHeight="1">
      <x:c r="A17" s="52" t="str">
        <x:v>Ram</x:v>
      </x:c>
      <x:c r="B17" s="52" t="str">
        <x:v>High</x:v>
      </x:c>
      <x:c r="C17" s="52" t="n">
        <x:f>COUNTIF('Screenplay Bank'!$B$2:$B$113,A17)</x:f>
        <x:v>10</x:v>
      </x:c>
      <x:c r="D17" s="52" t="str">
        <x:v>40–50</x:v>
      </x:c>
      <x:c r="E17" s="52" t="str">
        <x:v>20–25</x:v>
      </x:c>
      <x:c r="F17" s="52" t="n">
        <x:v>1</x:v>
      </x:c>
      <x:c r="G17" s="52" t="str">
        <x:v>Dharma, exile, devotion, Ayodhya, victory</x:v>
      </x:c>
      <x:c r="H17" s="52" t="str">
        <x:v>Required</x:v>
      </x:c>
    </x:row>
    <x:row r="18" ht="15" hidden="0" customHeight="1">
      <x:c r="A18" s="52" t="str">
        <x:v>Durga</x:v>
      </x:c>
      <x:c r="B18" s="52" t="str">
        <x:v>High</x:v>
      </x:c>
      <x:c r="C18" s="52" t="n">
        <x:f>COUNTIF('Screenplay Bank'!$B$2:$B$113,A18)</x:f>
        <x:v>10</x:v>
      </x:c>
      <x:c r="D18" s="52" t="str">
        <x:v>40–50</x:v>
      </x:c>
      <x:c r="E18" s="52" t="str">
        <x:v>20–25</x:v>
      </x:c>
      <x:c r="F18" s="52" t="n">
        <x:v>1</x:v>
      </x:c>
      <x:c r="G18" s="52" t="str">
        <x:v>Protection, Shakti, festival, victory</x:v>
      </x:c>
      <x:c r="H18" s="52" t="str">
        <x:v>Required</x:v>
      </x:c>
    </x:row>
    <x:row r="19" ht="15" hidden="0" customHeight="1">
      <x:c r="A19" s="52" t="str">
        <x:v>Lakshmi</x:v>
      </x:c>
      <x:c r="B19" s="52" t="str">
        <x:v>Medium</x:v>
      </x:c>
      <x:c r="C19" s="52" t="n">
        <x:f>COUNTIF('Screenplay Bank'!$B$2:$B$113,A19)</x:f>
        <x:v>8</x:v>
      </x:c>
      <x:c r="D19" s="52" t="str">
        <x:v>20–30</x:v>
      </x:c>
      <x:c r="E19" s="52" t="str">
        <x:v>10–15</x:v>
      </x:c>
      <x:c r="F19" s="52" t="n">
        <x:v>2</x:v>
      </x:c>
      <x:c r="G19" s="52" t="str">
        <x:v>Lotus, auspiciousness, harvest, home</x:v>
      </x:c>
      <x:c r="H19" s="52" t="str">
        <x:v>Required</x:v>
      </x:c>
    </x:row>
    <x:row r="20" ht="15" hidden="0" customHeight="1">
      <x:c r="A20" s="52" t="str">
        <x:v>Saraswati</x:v>
      </x:c>
      <x:c r="B20" s="52" t="str">
        <x:v>Medium</x:v>
      </x:c>
      <x:c r="C20" s="52" t="n">
        <x:f>COUNTIF('Screenplay Bank'!$B$2:$B$113,A20)</x:f>
        <x:v>8</x:v>
      </x:c>
      <x:c r="D20" s="52" t="str">
        <x:v>20–30</x:v>
      </x:c>
      <x:c r="E20" s="52" t="str">
        <x:v>10–15</x:v>
      </x:c>
      <x:c r="F20" s="52" t="n">
        <x:v>2</x:v>
      </x:c>
      <x:c r="G20" s="52" t="str">
        <x:v>Learning, music, expression, spring</x:v>
      </x:c>
      <x:c r="H20" s="52" t="str">
        <x:v>Required</x:v>
      </x:c>
    </x:row>
    <x:row r="21" ht="15" hidden="0" customHeight="1">
      <x:c r="A21" s="52" t="str">
        <x:v>Vishnu</x:v>
      </x:c>
      <x:c r="B21" s="52" t="str">
        <x:v>Medium</x:v>
      </x:c>
      <x:c r="C21" s="52" t="n">
        <x:f>COUNTIF('Screenplay Bank'!$B$2:$B$113,A21)</x:f>
        <x:v>8</x:v>
      </x:c>
      <x:c r="D21" s="52" t="str">
        <x:v>20–30</x:v>
      </x:c>
      <x:c r="E21" s="52" t="str">
        <x:v>10–15</x:v>
      </x:c>
      <x:c r="F21" s="52" t="n">
        <x:v>2</x:v>
      </x:c>
      <x:c r="G21" s="52" t="str">
        <x:v>Cosmic preservation, avatars, Vaikuntha</x:v>
      </x:c>
      <x:c r="H21" s="52" t="str">
        <x:v>Required</x:v>
      </x:c>
    </x:row>
    <x:row r="22" ht="15" hidden="0" customHeight="1">
      <x:c r="A22" s="52" t="str">
        <x:v>Radha</x:v>
      </x:c>
      <x:c r="B22" s="52" t="str">
        <x:v>Medium</x:v>
      </x:c>
      <x:c r="C22" s="52" t="n">
        <x:f>COUNTIF('Screenplay Bank'!$B$2:$B$113,A22)</x:f>
        <x:v>8</x:v>
      </x:c>
      <x:c r="D22" s="52" t="str">
        <x:v>20–30</x:v>
      </x:c>
      <x:c r="E22" s="52" t="str">
        <x:v>10–15</x:v>
      </x:c>
      <x:c r="F22" s="52" t="n">
        <x:v>2</x:v>
      </x:c>
      <x:c r="G22" s="52" t="str">
        <x:v>Bhakti, Vrindavan, viraha, festivals</x:v>
      </x:c>
      <x:c r="H22" s="52" t="str">
        <x:v>Required</x:v>
      </x:c>
    </x:row>
    <x:row r="23" ht="15" hidden="0" customHeight="1">
      <x:c r="A23" s="52" t="str">
        <x:v>Parvati</x:v>
      </x:c>
      <x:c r="B23" s="52" t="str">
        <x:v>Medium</x:v>
      </x:c>
      <x:c r="C23" s="52" t="n">
        <x:f>COUNTIF('Screenplay Bank'!$B$2:$B$113,A23)</x:f>
        <x:v>8</x:v>
      </x:c>
      <x:c r="D23" s="52" t="str">
        <x:v>20–30</x:v>
      </x:c>
      <x:c r="E23" s="52" t="str">
        <x:v>10–15</x:v>
      </x:c>
      <x:c r="F23" s="52" t="n">
        <x:v>2</x:v>
      </x:c>
      <x:c r="G23" s="52" t="str">
        <x:v>Tapasya, family, nourishment, gentle strength</x:v>
      </x:c>
      <x:c r="H23" s="52" t="str">
        <x:v>Required</x:v>
      </x:c>
    </x:row>
    <x:row r="24" ht="15" hidden="0" customHeight="1">
      <x:c r="A24" s="52" t="str">
        <x:v>Kali Maa</x:v>
      </x:c>
      <x:c r="B24" s="52" t="str">
        <x:v>Low</x:v>
      </x:c>
      <x:c r="C24" s="52" t="n">
        <x:f>COUNTIF('Screenplay Bank'!$B$2:$B$113,A24)</x:f>
        <x:v>6</x:v>
      </x:c>
      <x:c r="D24" s="52" t="str">
        <x:v>15–20</x:v>
      </x:c>
      <x:c r="E24" s="52" t="str">
        <x:v>8–10</x:v>
      </x:c>
      <x:c r="F24" s="52" t="n">
        <x:v>3</x:v>
      </x:c>
      <x:c r="G24" s="52" t="str">
        <x:v>Fierce protection, compassion, liberation</x:v>
      </x:c>
      <x:c r="H24" s="52" t="str">
        <x:v>Mandatory</x:v>
      </x:c>
    </x:row>
    <x:row r="25" ht="15" hidden="0" customHeight="1">
      <x:c r="A25" s="53" t="str">
        <x:v>Khatu Shyam</x:v>
      </x:c>
      <x:c r="B25" s="53" t="str">
        <x:v>Low</x:v>
      </x:c>
      <x:c r="C25" s="53" t="n">
        <x:f>COUNTIF('Screenplay Bank'!$B$2:$B$113,A25)</x:f>
        <x:v>6</x:v>
      </x:c>
      <x:c r="D25" s="53" t="str">
        <x:v>15–20</x:v>
      </x:c>
      <x:c r="E25" s="53" t="str">
        <x:v>8–10</x:v>
      </x:c>
      <x:c r="F25" s="53" t="n">
        <x:v>3</x:v>
      </x:c>
      <x:c r="G25" s="53" t="str">
        <x:v>Barbarika tradition, temple, pilgrimage, hope</x:v>
      </x:c>
      <x:c r="H25" s="53" t="str">
        <x:v>Mandatory</x:v>
      </x:c>
    </x:row>
    <x:row r="26"/>
    <x:row r="27" ht="15" hidden="0" customHeight="1">
      <x:c r="A27" s="43" t="str">
        <x:v>Production rules</x:v>
      </x:c>
      <x:c r="B27" s="43" t="str">
        <x:v>Details</x:v>
      </x:c>
      <x:c r="C27" s="43"/>
      <x:c r="D27" s="43"/>
      <x:c r="E27" s="43"/>
      <x:c r="F27" s="43"/>
      <x:c r="G27" s="43"/>
      <x:c r="H27" s="43"/>
    </x:row>
    <x:row r="28" ht="15" hidden="0" customHeight="1">
      <x:c r="A28" s="51" t="str">
        <x:v>1</x:v>
      </x:c>
      <x:c r="B28" s="51" t="str">
        <x:v>Select an idea only after analysing the supplied audio’s lyrics, mood and beat structure.</x:v>
      </x:c>
      <x:c r="C28" s="51"/>
      <x:c r="D28" s="51"/>
      <x:c r="E28" s="51"/>
      <x:c r="F28" s="51"/>
      <x:c r="G28" s="51"/>
      <x:c r="H28" s="51"/>
    </x:row>
    <x:row r="29" ht="15" hidden="0" customHeight="1">
      <x:c r="A29" s="52" t="str">
        <x:v>2</x:v>
      </x:c>
      <x:c r="B29" s="52" t="str">
        <x:v>Generate images first; approve identity and iconography before any paid video generation.</x:v>
      </x:c>
      <x:c r="C29" s="52"/>
      <x:c r="D29" s="52"/>
      <x:c r="E29" s="52"/>
      <x:c r="F29" s="52"/>
      <x:c r="G29" s="52"/>
      <x:c r="H29" s="52"/>
    </x:row>
    <x:row r="30" ht="15" hidden="0" customHeight="1">
      <x:c r="A30" s="52" t="str">
        <x:v>3</x:v>
      </x:c>
      <x:c r="B30" s="52" t="str">
        <x:v>Do not generate Hindi/Sanskrit text inside an image. Add verified lyrics and captions during final editing.</x:v>
      </x:c>
      <x:c r="C30" s="52"/>
      <x:c r="D30" s="52"/>
      <x:c r="E30" s="52"/>
      <x:c r="F30" s="52"/>
      <x:c r="G30" s="52"/>
      <x:c r="H30" s="52"/>
    </x:row>
    <x:row r="31" ht="15" hidden="0" customHeight="1">
      <x:c r="A31" s="52" t="str">
        <x:v>4</x:v>
      </x:c>
      <x:c r="B31" s="52" t="str">
        <x:v>H3/native generated audio must be discarded. The exact client audio remains the final soundtrack.</x:v>
      </x:c>
      <x:c r="C31" s="52"/>
      <x:c r="D31" s="52"/>
      <x:c r="E31" s="52"/>
      <x:c r="F31" s="52"/>
      <x:c r="G31" s="52"/>
      <x:c r="H31" s="52"/>
    </x:row>
    <x:row r="32" ht="15" hidden="0" customHeight="1">
      <x:c r="A32" s="52" t="str">
        <x:v>5</x:v>
      </x:c>
      <x:c r="B32" s="52" t="str">
        <x:v>Canonical and tradition-sensitive concepts require a religious reviewer before prompt generation.</x:v>
      </x:c>
      <x:c r="C32" s="52"/>
      <x:c r="D32" s="52"/>
      <x:c r="E32" s="52"/>
      <x:c r="F32" s="52"/>
      <x:c r="G32" s="52"/>
      <x:c r="H32" s="52"/>
    </x:row>
    <x:row r="33" ht="15" hidden="0" customHeight="1">
      <x:c r="A33" s="53" t="str">
        <x:v>6</x:v>
      </x:c>
      <x:c r="B33" s="53" t="str">
        <x:v>A screenplay idea is a reusable visual direction, not permission to invent events unsupported by the audio.</x:v>
      </x:c>
      <x:c r="C33" s="53"/>
      <x:c r="D33" s="53"/>
      <x:c r="E33" s="53"/>
      <x:c r="F33" s="53"/>
      <x:c r="G33" s="53"/>
      <x:c r="H33" s="53"/>
    </x:row>
  </x:sheetData>
  <x:mergeCells>
    <x:mergeCell ref="A1:H2"/>
    <x:mergeCell ref="A3:H3"/>
    <x:mergeCell ref="B27:H27"/>
    <x:mergeCell ref="B28:H28"/>
    <x:mergeCell ref="B29:H29"/>
    <x:mergeCell ref="B30:H30"/>
    <x:mergeCell ref="B31:H31"/>
    <x:mergeCell ref="B32:H32"/>
    <x:mergeCell ref="B33:H33"/>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1" hidden="0" customWidth="1"/>
    <x:col min="2" max="2" width="18" hidden="0" customWidth="1"/>
    <x:col min="3" max="3" width="11" hidden="0" customWidth="1"/>
    <x:col min="4" max="4" width="28" hidden="0" customWidth="1"/>
    <x:col min="5" max="5" width="23" hidden="0" customWidth="1"/>
    <x:col min="6" max="6" width="58" hidden="0" customWidth="1"/>
    <x:col min="7" max="7" width="27" hidden="0" customWidth="1"/>
    <x:col min="8" max="8" width="48" hidden="0" customWidth="1"/>
    <x:col min="9" max="9" width="14" hidden="0" customWidth="1"/>
    <x:col min="10" max="10" width="52" hidden="0" customWidth="1"/>
    <x:col min="11" max="11" width="10" hidden="0" customWidth="1"/>
    <x:col min="12" max="12" width="34" hidden="0" customWidth="1"/>
  </x:cols>
  <x:sheetData>
    <x:row r="1" ht="34" customHeight="1">
      <x:c r="A1" s="9" t="str">
        <x:v>Idea ID</x:v>
      </x:c>
      <x:c r="B1" s="10" t="str">
        <x:v>Deity</x:v>
      </x:c>
      <x:c r="C1" s="10" t="str">
        <x:v>Demand Tier</x:v>
      </x:c>
      <x:c r="D1" s="10" t="str">
        <x:v>Idea Title</x:v>
      </x:c>
      <x:c r="E1" s="10" t="str">
        <x:v>Concept Type</x:v>
      </x:c>
      <x:c r="F1" s="10" t="str">
        <x:v>Three-Beat Story / Screenplay Arc</x:v>
      </x:c>
      <x:c r="G1" s="10" t="str">
        <x:v>Best Output Format</x:v>
      </x:c>
      <x:c r="H1" s="10" t="str">
        <x:v>Reusable Visual Assets</x:v>
      </x:c>
      <x:c r="I1" s="10" t="str">
        <x:v>Generation Difficulty</x:v>
      </x:c>
      <x:c r="J1" s="10" t="str">
        <x:v>Religious / Cultural Guardrail</x:v>
      </x:c>
      <x:c r="K1" s="10" t="str">
        <x:v>Source Ref</x:v>
      </x:c>
      <x:c r="L1" s="11" t="str">
        <x:v>Review Status</x:v>
      </x:c>
    </x:row>
    <x:row r="2" ht="21.600000381469727" hidden="0" customHeight="1">
      <x:c r="A2" s="22" t="str">
        <x:v>SHI-01</x:v>
      </x:c>
      <x:c r="B2" s="22" t="str">
        <x:v>Shiva / Mahadev</x:v>
      </x:c>
      <x:c r="C2" s="22" t="str">
        <x:v>High</x:v>
      </x:c>
      <x:c r="D2" s="19" t="str">
        <x:v>Dawn at Kailash</x:v>
      </x:c>
      <x:c r="E2" s="19" t="str">
        <x:v>Devotional-symbolic</x:v>
      </x:c>
      <x:c r="F2" s="19" t="str">
        <x:v>Snow-covered Kailash sleeps → the first sunbeam reaches meditating Shiva → the mountain and devotees awaken in golden light.</x:v>
      </x:c>
      <x:c r="G2" s="19" t="str">
        <x:v>Lyrical status; Non-lyrical status</x:v>
      </x:c>
      <x:c r="H2" s="19" t="str">
        <x:v>Kailash wide shots, meditating Shiva, sunrise, Nandi, temple bells</x:v>
      </x:c>
      <x:c r="I2" s="25" t="str">
        <x:v>Low</x:v>
      </x:c>
      <x:c r="J2" s="19" t="str">
        <x:v>Keep Shiva’s iconography consistent: matted hair, crescent moon, Ganga, trishul and serpent used appropriately.</x:v>
      </x:c>
      <x:c r="K2" s="25" t="str">
        <x:v>S01</x:v>
      </x:c>
      <x:c r="L2" s="19" t="str">
        <x:v>Idea bank – client and religious review pending</x:v>
      </x:c>
    </x:row>
    <x:row r="3" ht="21.600000381469727" hidden="0" customHeight="1">
      <x:c r="A3" s="23" t="str">
        <x:v>SHI-02</x:v>
      </x:c>
      <x:c r="B3" s="23" t="str">
        <x:v>Shiva / Mahadev</x:v>
      </x:c>
      <x:c r="C3" s="23" t="str">
        <x:v>High</x:v>
      </x:c>
      <x:c r="D3" s="20" t="str">
        <x:v>The Descent of Ganga</x:v>
      </x:c>
      <x:c r="E3" s="20" t="str">
        <x:v>Canonical story-led</x:v>
      </x:c>
      <x:c r="F3" s="20" t="str">
        <x:v>The heavens gather around the descending river → Shiva receives the force of Ganga in his matted locks → gentle streams reach the earth.</x:v>
      </x:c>
      <x:c r="G3" s="20" t="str">
        <x:v>Cinematic reel; Lyrical status</x:v>
      </x:c>
      <x:c r="H3" s="20" t="str">
        <x:v>Celestial river, Shiva close-up, flowing locks, Himalayas, sacred river</x:v>
      </x:c>
      <x:c r="I3" s="26" t="str">
        <x:v>High</x:v>
      </x:c>
      <x:c r="J3" s="20" t="str">
        <x:v>Do not show Ganga overpowering or injuring Shiva; use a reverential, non-chaotic depiction.</x:v>
      </x:c>
      <x:c r="K3" s="26" t="str">
        <x:v>S01</x:v>
      </x:c>
      <x:c r="L3" s="20" t="str">
        <x:v>Idea bank – client and religious review pending</x:v>
      </x:c>
    </x:row>
    <x:row r="4" ht="21.600000381469727" hidden="0" customHeight="1">
      <x:c r="A4" s="23" t="str">
        <x:v>SHI-03</x:v>
      </x:c>
      <x:c r="B4" s="23" t="str">
        <x:v>Shiva / Mahadev</x:v>
      </x:c>
      <x:c r="C4" s="23" t="str">
        <x:v>High</x:v>
      </x:c>
      <x:c r="D4" s="20" t="str">
        <x:v>Neelkanth: The Protector</x:v>
      </x:c>
      <x:c r="E4" s="20" t="str">
        <x:v>Canonical story-led</x:v>
      </x:c>
      <x:c r="F4" s="20" t="str">
        <x:v>The ocean churns and poison threatens creation → Shiva accepts the poison → his throat turns blue as the world becomes safe.</x:v>
      </x:c>
      <x:c r="G4" s="20" t="str">
        <x:v>Cinematic reel</x:v>
      </x:c>
      <x:c r="H4" s="20" t="str">
        <x:v>Cosmic ocean, devas at a distance, Shiva drinking poison, blue throat, restored world</x:v>
      </x:c>
      <x:c r="I4" s="26" t="str">
        <x:v>High</x:v>
      </x:c>
      <x:c r="J4" s="20" t="str">
        <x:v>Avoid graphic poisoning. Parvati’s role and the exact sequence vary by tradition; final version requires reviewer approval.</x:v>
      </x:c>
      <x:c r="K4" s="26" t="str">
        <x:v>S01</x:v>
      </x:c>
      <x:c r="L4" s="20" t="str">
        <x:v>Idea bank – client and religious review pending</x:v>
      </x:c>
    </x:row>
    <x:row r="5" ht="21.600000381469727" hidden="0" customHeight="1">
      <x:c r="A5" s="23" t="str">
        <x:v>SHI-04</x:v>
      </x:c>
      <x:c r="B5" s="23" t="str">
        <x:v>Shiva / Mahadev</x:v>
      </x:c>
      <x:c r="C5" s="23" t="str">
        <x:v>High</x:v>
      </x:c>
      <x:c r="D5" s="20" t="str">
        <x:v>Tandava of Transformation</x:v>
      </x:c>
      <x:c r="E5" s="20" t="str">
        <x:v>Devotional-symbolic</x:v>
      </x:c>
      <x:c r="F5" s="20" t="str">
        <x:v>The universe falls into disorder → Shiva begins a controlled cosmic dance → destruction becomes renewal and a new dawn appears.</x:v>
      </x:c>
      <x:c r="G5" s="20" t="str">
        <x:v>Cinematic reel; Non-lyrical status</x:v>
      </x:c>
      <x:c r="H5" s="20" t="str">
        <x:v>Nataraja pose, cosmic particles, damru, fire circle, regenerated landscape</x:v>
      </x:c>
      <x:c r="I5" s="26" t="str">
        <x:v>High</x:v>
      </x:c>
      <x:c r="J5" s="20" t="str">
        <x:v>Treat Tandava as cosmic transformation, not uncontrolled rage or horror.</x:v>
      </x:c>
      <x:c r="K5" s="26" t="str">
        <x:v>S01</x:v>
      </x:c>
      <x:c r="L5" s="20" t="str">
        <x:v>Idea bank – client and religious review pending</x:v>
      </x:c>
    </x:row>
    <x:row r="6" ht="21.600000381469727" hidden="0" customHeight="1">
      <x:c r="A6" s="23" t="str">
        <x:v>SHI-05</x:v>
      </x:c>
      <x:c r="B6" s="23" t="str">
        <x:v>Shiva / Mahadev</x:v>
      </x:c>
      <x:c r="C6" s="23" t="str">
        <x:v>High</x:v>
      </x:c>
      <x:c r="D6" s="20" t="str">
        <x:v>The Endless Pillar of Light</x:v>
      </x:c>
      <x:c r="E6" s="20" t="str">
        <x:v>Canonical story-led</x:v>
      </x:c>
      <x:c r="F6" s="20" t="str">
        <x:v>An infinite column of light appears → Brahma and Vishnu search for its limits → Shiva is revealed as boundless divine light.</x:v>
      </x:c>
      <x:c r="G6" s="20" t="str">
        <x:v>Cinematic reel</x:v>
      </x:c>
      <x:c r="H6" s="20" t="str">
        <x:v>Jyotirlinga beam, cosmic space, Brahma/Vishnu silhouettes, Shiva reveal</x:v>
      </x:c>
      <x:c r="I6" s="26" t="str">
        <x:v>High</x:v>
      </x:c>
      <x:c r="J6" s="20" t="str">
        <x:v>This is tradition-sensitive; avoid reducing the story to a rivalry or humiliating any deity.</x:v>
      </x:c>
      <x:c r="K6" s="26" t="str">
        <x:v>S01</x:v>
      </x:c>
      <x:c r="L6" s="20" t="str">
        <x:v>Idea bank – client and religious review pending</x:v>
      </x:c>
    </x:row>
    <x:row r="7" ht="21.600000381469727" hidden="0" customHeight="1">
      <x:c r="A7" s="23" t="str">
        <x:v>SHI-06</x:v>
      </x:c>
      <x:c r="B7" s="23" t="str">
        <x:v>Shiva / Mahadev</x:v>
      </x:c>
      <x:c r="C7" s="23" t="str">
        <x:v>High</x:v>
      </x:c>
      <x:c r="D7" s="20" t="str">
        <x:v>Shiva and Parvati at Kailash</x:v>
      </x:c>
      <x:c r="E7" s="20" t="str">
        <x:v>Devotional relationship</x:v>
      </x:c>
      <x:c r="F7" s="20" t="str">
        <x:v>A storm surrounds Kailash → Shiva and Parvati sit in calm companionship → their shared stillness brings balance to the mountain.</x:v>
      </x:c>
      <x:c r="G7" s="20" t="str">
        <x:v>Lyrical status; Non-lyrical status</x:v>
      </x:c>
      <x:c r="H7" s="20" t="str">
        <x:v>Shiva-Parvati references, Kailash courtyard, snowfall, Nandi, warm lamp light</x:v>
      </x:c>
      <x:c r="I7" s="26" t="str">
        <x:v>Medium</x:v>
      </x:c>
      <x:c r="J7" s="20" t="str">
        <x:v>Maintain respectful posture and traditional clothing; avoid romanticized modern couple imagery.</x:v>
      </x:c>
      <x:c r="K7" s="26" t="str">
        <x:v>S01</x:v>
      </x:c>
      <x:c r="L7" s="20" t="str">
        <x:v>Idea bank – client and religious review pending</x:v>
      </x:c>
    </x:row>
    <x:row r="8" ht="21.600000381469727" hidden="0" customHeight="1">
      <x:c r="A8" s="23" t="str">
        <x:v>SHI-07</x:v>
      </x:c>
      <x:c r="B8" s="23" t="str">
        <x:v>Shiva / Mahadev</x:v>
      </x:c>
      <x:c r="C8" s="23" t="str">
        <x:v>High</x:v>
      </x:c>
      <x:c r="D8" s="20" t="str">
        <x:v>Ardhanarishvara: One Sacred Whole</x:v>
      </x:c>
      <x:c r="E8" s="20" t="str">
        <x:v>Theological-symbolic</x:v>
      </x:c>
      <x:c r="F8" s="20" t="str">
        <x:v>Two streams of energy move separately → they meet as the Ardhanarishvara form → the world becomes balanced and fertile.</x:v>
      </x:c>
      <x:c r="G8" s="20" t="str">
        <x:v>Cinematic reel; Non-lyrical status</x:v>
      </x:c>
      <x:c r="H8" s="20" t="str">
        <x:v>Masculine/feminine energy motifs, Ardhanarishvara reference, balanced landscape</x:v>
      </x:c>
      <x:c r="I8" s="26" t="str">
        <x:v>High</x:v>
      </x:c>
      <x:c r="J8" s="20" t="str">
        <x:v>Exact iconography must be approved before generation; do not portray this as a costume split or visual gimmick.</x:v>
      </x:c>
      <x:c r="K8" s="26" t="str">
        <x:v>S01</x:v>
      </x:c>
      <x:c r="L8" s="20" t="str">
        <x:v>Idea bank – client and religious review pending</x:v>
      </x:c>
    </x:row>
    <x:row r="9" ht="21.600000381469727" hidden="0" customHeight="1">
      <x:c r="A9" s="23" t="str">
        <x:v>SHI-08</x:v>
      </x:c>
      <x:c r="B9" s="23" t="str">
        <x:v>Shiva / Mahadev</x:v>
      </x:c>
      <x:c r="C9" s="23" t="str">
        <x:v>High</x:v>
      </x:c>
      <x:c r="D9" s="20" t="str">
        <x:v>Nandi’s Patient Devotion</x:v>
      </x:c>
      <x:c r="E9" s="20" t="str">
        <x:v>Devotional mini-story</x:v>
      </x:c>
      <x:c r="F9" s="20" t="str">
        <x:v>Nandi waits outside the quiet shrine → seasons and worshippers pass → Shiva’s light reaches Nandi, affirming patient devotion.</x:v>
      </x:c>
      <x:c r="G9" s="20" t="str">
        <x:v>Non-lyrical status; Lyrical status</x:v>
      </x:c>
      <x:c r="H9" s="20" t="str">
        <x:v>Nandi statue/character, Shiva temple, seasons, lamps, Shiva silhouette</x:v>
      </x:c>
      <x:c r="I9" s="26" t="str">
        <x:v>Low</x:v>
      </x:c>
      <x:c r="J9" s="20" t="str">
        <x:v>Nandi must remain a sacred attendant, not a comic animal character.</x:v>
      </x:c>
      <x:c r="K9" s="26" t="str">
        <x:v>S01</x:v>
      </x:c>
      <x:c r="L9" s="20" t="str">
        <x:v>Idea bank – client and religious review pending</x:v>
      </x:c>
    </x:row>
    <x:row r="10" ht="21.600000381469727" hidden="0" customHeight="1">
      <x:c r="A10" s="23" t="str">
        <x:v>SHI-09</x:v>
      </x:c>
      <x:c r="B10" s="23" t="str">
        <x:v>Shiva / Mahadev</x:v>
      </x:c>
      <x:c r="C10" s="23" t="str">
        <x:v>High</x:v>
      </x:c>
      <x:c r="D10" s="20" t="str">
        <x:v>Mahashivratri: The Night of Stillness</x:v>
      </x:c>
      <x:c r="E10" s="20" t="str">
        <x:v>Festival-devotional</x:v>
      </x:c>
      <x:c r="F10" s="20" t="str">
        <x:v>The temple prepares at dusk → devotees keep vigil with mantra and abhishek → the lingam and sanctuary glow at dawn.</x:v>
      </x:c>
      <x:c r="G10" s="20" t="str">
        <x:v>Lyrical status; Non-lyrical status</x:v>
      </x:c>
      <x:c r="H10" s="20" t="str">
        <x:v>Temple exterior, Shiva lingam, water/milk abhishek, bilva leaves, lamps</x:v>
      </x:c>
      <x:c r="I10" s="26" t="str">
        <x:v>Medium</x:v>
      </x:c>
      <x:c r="J10" s="20" t="str">
        <x:v>Ritual order and substances should be approved; keep worship clean and reverential.</x:v>
      </x:c>
      <x:c r="K10" s="26" t="str">
        <x:v>S01</x:v>
      </x:c>
      <x:c r="L10" s="20" t="str">
        <x:v>Idea bank – client and religious review pending</x:v>
      </x:c>
    </x:row>
    <x:row r="11" ht="21.600000381469727" hidden="0" customHeight="1">
      <x:c r="A11" s="23" t="str">
        <x:v>SHI-10</x:v>
      </x:c>
      <x:c r="B11" s="23" t="str">
        <x:v>Shiva / Mahadev</x:v>
      </x:c>
      <x:c r="C11" s="23" t="str">
        <x:v>High</x:v>
      </x:c>
      <x:c r="D11" s="20" t="str">
        <x:v>From Restlessness to Shanti</x:v>
      </x:c>
      <x:c r="E11" s="20" t="str">
        <x:v>Contemporary devotional</x:v>
      </x:c>
      <x:c r="F11" s="20" t="str">
        <x:v>A troubled devotee enters a Mahadev temple → sound and movement slow near the shrine → the devotee leaves with inner calm.</x:v>
      </x:c>
      <x:c r="G11" s="20" t="str">
        <x:v>Lyrical status; Non-lyrical status</x:v>
      </x:c>
      <x:c r="H11" s="20" t="str">
        <x:v>Devotee silhouette, temple corridor, Shiva idol/lingam, incense, sunrise exit</x:v>
      </x:c>
      <x:c r="I11" s="26" t="str">
        <x:v>Low</x:v>
      </x:c>
      <x:c r="J11" s="20" t="str">
        <x:v>Keep the devotee secondary; Shiva and the sacred space remain the focus.</x:v>
      </x:c>
      <x:c r="K11" s="26" t="str">
        <x:v>S01</x:v>
      </x:c>
      <x:c r="L11" s="20" t="str">
        <x:v>Idea bank – client and religious review pending</x:v>
      </x:c>
    </x:row>
    <x:row r="12" ht="21.600000381469727" hidden="0" customHeight="1">
      <x:c r="A12" s="23" t="str">
        <x:v>HAN-01</x:v>
      </x:c>
      <x:c r="B12" s="23" t="str">
        <x:v>Hanuman</x:v>
      </x:c>
      <x:c r="C12" s="23" t="str">
        <x:v>High</x:v>
      </x:c>
      <x:c r="D12" s="20" t="str">
        <x:v>The Child Who Reached for the Sun</x:v>
      </x:c>
      <x:c r="E12" s="20" t="str">
        <x:v>Canonical story-led</x:v>
      </x:c>
      <x:c r="F12" s="20" t="str">
        <x:v>Child Hanuman sees the rising sun as a radiant fruit → he leaps through the clouds → the heavens witness his extraordinary energy.</x:v>
      </x:c>
      <x:c r="G12" s="20" t="str">
        <x:v>Cinematic reel</x:v>
      </x:c>
      <x:c r="H12" s="20" t="str">
        <x:v>Child Hanuman reference, sunrise, clouds, aerial motion, celestial reactions</x:v>
      </x:c>
      <x:c r="I12" s="26" t="str">
        <x:v>High</x:v>
      </x:c>
      <x:c r="J12" s="20" t="str">
        <x:v>Use a childlike, devotional depiction; avoid making the event comic or showing injury.</x:v>
      </x:c>
      <x:c r="K12" s="26" t="str">
        <x:v>S02</x:v>
      </x:c>
      <x:c r="L12" s="20" t="str">
        <x:v>Idea bank – client and religious review pending</x:v>
      </x:c>
    </x:row>
    <x:row r="13" ht="21.600000381469727" hidden="0" customHeight="1">
      <x:c r="A13" s="23" t="str">
        <x:v>HAN-02</x:v>
      </x:c>
      <x:c r="B13" s="23" t="str">
        <x:v>Hanuman</x:v>
      </x:c>
      <x:c r="C13" s="23" t="str">
        <x:v>High</x:v>
      </x:c>
      <x:c r="D13" s="20" t="str">
        <x:v>The First Meeting with Ram</x:v>
      </x:c>
      <x:c r="E13" s="20" t="str">
        <x:v>Canonical story-led</x:v>
      </x:c>
      <x:c r="F13" s="20" t="str">
        <x:v>Hanuman notices Ram and Lakshman in the forest → he approaches humbly and speaks with wisdom → mutual recognition begins an eternal bond.</x:v>
      </x:c>
      <x:c r="G13" s="20" t="str">
        <x:v>Lyrical status; Cinematic reel</x:v>
      </x:c>
      <x:c r="H13" s="20" t="str">
        <x:v>Forest, Ram-Lakshman references, humble Hanuman, respectful greeting</x:v>
      </x:c>
      <x:c r="I13" s="26" t="str">
        <x:v>Medium</x:v>
      </x:c>
      <x:c r="J13" s="20" t="str">
        <x:v>Preserve Hanuman’s humility and Ram’s dignity; costume and setting require continuity.</x:v>
      </x:c>
      <x:c r="K13" s="26" t="str">
        <x:v>S02</x:v>
      </x:c>
      <x:c r="L13" s="20" t="str">
        <x:v>Idea bank – client and religious review pending</x:v>
      </x:c>
    </x:row>
    <x:row r="14" ht="21.600000381469727" hidden="0" customHeight="1">
      <x:c r="A14" s="23" t="str">
        <x:v>HAN-03</x:v>
      </x:c>
      <x:c r="B14" s="23" t="str">
        <x:v>Hanuman</x:v>
      </x:c>
      <x:c r="C14" s="23" t="str">
        <x:v>High</x:v>
      </x:c>
      <x:c r="D14" s="20" t="str">
        <x:v>The Leap Across the Ocean</x:v>
      </x:c>
      <x:c r="E14" s="20" t="str">
        <x:v>Canonical story-led</x:v>
      </x:c>
      <x:c r="F14" s="20" t="str">
        <x:v>Hanuman gathers strength on the shore → he expands and launches into the sky → Lanka appears beyond the ocean.</x:v>
      </x:c>
      <x:c r="G14" s="20" t="str">
        <x:v>Cinematic reel</x:v>
      </x:c>
      <x:c r="H14" s="20" t="str">
        <x:v>Clifftop, ocean, giant Hanuman, clouds, Lanka silhouette</x:v>
      </x:c>
      <x:c r="I14" s="26" t="str">
        <x:v>High</x:v>
      </x:c>
      <x:c r="J14" s="20" t="str">
        <x:v>Do not combine unrelated events or props; maintain scale consistently through the shot sequence.</x:v>
      </x:c>
      <x:c r="K14" s="26" t="str">
        <x:v>S02</x:v>
      </x:c>
      <x:c r="L14" s="20" t="str">
        <x:v>Idea bank – client and religious review pending</x:v>
      </x:c>
    </x:row>
    <x:row r="15" ht="21.600000381469727" hidden="0" customHeight="1">
      <x:c r="A15" s="23" t="str">
        <x:v>HAN-04</x:v>
      </x:c>
      <x:c r="B15" s="23" t="str">
        <x:v>Hanuman</x:v>
      </x:c>
      <x:c r="C15" s="23" t="str">
        <x:v>High</x:v>
      </x:c>
      <x:c r="D15" s="20" t="str">
        <x:v>The Ring of Hope</x:v>
      </x:c>
      <x:c r="E15" s="20" t="str">
        <x:v>Canonical story-led</x:v>
      </x:c>
      <x:c r="F15" s="20" t="str">
        <x:v>Sita sits in sorrow in Ashok Vatika → Hanuman respectfully reveals Ram’s ring → hope returns to her face.</x:v>
      </x:c>
      <x:c r="G15" s="20" t="str">
        <x:v>Lyrical status; Cinematic reel</x:v>
      </x:c>
      <x:c r="H15" s="20" t="str">
        <x:v>Ashok Vatika, Sita reference, small respectful Hanuman, ring close-up</x:v>
      </x:c>
      <x:c r="I15" s="26" t="str">
        <x:v>High</x:v>
      </x:c>
      <x:c r="J15" s="20" t="str">
        <x:v>Hanuman’s size and posture should follow the selected tradition; never stage the scene as casual or romantic.</x:v>
      </x:c>
      <x:c r="K15" s="26" t="str">
        <x:v>S02</x:v>
      </x:c>
      <x:c r="L15" s="20" t="str">
        <x:v>Idea bank – client and religious review pending</x:v>
      </x:c>
    </x:row>
    <x:row r="16" ht="21.600000381469727" hidden="0" customHeight="1">
      <x:c r="A16" s="23" t="str">
        <x:v>HAN-05</x:v>
      </x:c>
      <x:c r="B16" s="23" t="str">
        <x:v>Hanuman</x:v>
      </x:c>
      <x:c r="C16" s="23" t="str">
        <x:v>High</x:v>
      </x:c>
      <x:c r="D16" s="20" t="str">
        <x:v>Lanka in Flames</x:v>
      </x:c>
      <x:c r="E16" s="20" t="str">
        <x:v>Canonical story-led</x:v>
      </x:c>
      <x:c r="F16" s="20" t="str">
        <x:v>Hanuman is restrained in the court → fire is set to his tail → he escapes and the city burns while sacred purpose remains central.</x:v>
      </x:c>
      <x:c r="G16" s="20" t="str">
        <x:v>Cinematic reel</x:v>
      </x:c>
      <x:c r="H16" s="20" t="str">
        <x:v>Lanka palace, bound Hanuman, flaming tail, rooftop movement, distant fire</x:v>
      </x:c>
      <x:c r="I16" s="26" t="str">
        <x:v>High</x:v>
      </x:c>
      <x:c r="J16" s="20" t="str">
        <x:v>Avoid gore, cruelty and triumphant destruction of civilians; focus on the epic action and controlled symbolism.</x:v>
      </x:c>
      <x:c r="K16" s="26" t="str">
        <x:v>S02</x:v>
      </x:c>
      <x:c r="L16" s="20" t="str">
        <x:v>Idea bank – client and religious review pending</x:v>
      </x:c>
    </x:row>
    <x:row r="17" ht="21.600000381469727" hidden="0" customHeight="1">
      <x:c r="A17" s="23" t="str">
        <x:v>HAN-06</x:v>
      </x:c>
      <x:c r="B17" s="23" t="str">
        <x:v>Hanuman</x:v>
      </x:c>
      <x:c r="C17" s="23" t="str">
        <x:v>High</x:v>
      </x:c>
      <x:c r="D17" s="20" t="str">
        <x:v>The Sanjeevani Mission</x:v>
      </x:c>
      <x:c r="E17" s="20" t="str">
        <x:v>Canonical story-led</x:v>
      </x:c>
      <x:c r="F17" s="20" t="str">
        <x:v>Lakshman lies wounded → Hanuman flies to the mountain but cannot identify the herb → he carries the mountain back before dawn.</x:v>
      </x:c>
      <x:c r="G17" s="20" t="str">
        <x:v>Cinematic reel; Lyrical status</x:v>
      </x:c>
      <x:c r="H17" s="20" t="str">
        <x:v>Battle camp, flying Hanuman, herb mountain, night-to-dawn sky, Lakshman</x:v>
      </x:c>
      <x:c r="I17" s="26" t="str">
        <x:v>High</x:v>
      </x:c>
      <x:c r="J17" s="20" t="str">
        <x:v>Do not show Hanuman holding an unrelated mountain while also depicting a different story moment.</x:v>
      </x:c>
      <x:c r="K17" s="26" t="str">
        <x:v>S02</x:v>
      </x:c>
      <x:c r="L17" s="20" t="str">
        <x:v>Idea bank – client and religious review pending</x:v>
      </x:c>
    </x:row>
    <x:row r="18" ht="21.600000381469727" hidden="0" customHeight="1">
      <x:c r="A18" s="23" t="str">
        <x:v>HAN-07</x:v>
      </x:c>
      <x:c r="B18" s="23" t="str">
        <x:v>Hanuman</x:v>
      </x:c>
      <x:c r="C18" s="23" t="str">
        <x:v>High</x:v>
      </x:c>
      <x:c r="D18" s="20" t="str">
        <x:v>Ram and Sita Within His Heart</x:v>
      </x:c>
      <x:c r="E18" s="20" t="str">
        <x:v>Popular devotional motif</x:v>
      </x:c>
      <x:c r="F18" s="20" t="str">
        <x:v>Devotees question the depth of Hanuman’s devotion → he reveals that Ram and Sita live within his heart → everyone bows in wonder.</x:v>
      </x:c>
      <x:c r="G18" s="20" t="str">
        <x:v>Lyrical status; Non-lyrical status</x:v>
      </x:c>
      <x:c r="H18" s="20" t="str">
        <x:v>Hanuman close-up, glowing heart motif, Ram-Sita image, devotees</x:v>
      </x:c>
      <x:c r="I18" s="26" t="str">
        <x:v>Medium</x:v>
      </x:c>
      <x:c r="J18" s="20" t="str">
        <x:v>This is a popular devotional motif; depict symbolically without graphic anatomy.</x:v>
      </x:c>
      <x:c r="K18" s="26" t="str">
        <x:v>S02</x:v>
      </x:c>
      <x:c r="L18" s="20" t="str">
        <x:v>Idea bank – client and religious review pending</x:v>
      </x:c>
    </x:row>
    <x:row r="19" ht="21.600000381469727" hidden="0" customHeight="1">
      <x:c r="A19" s="23" t="str">
        <x:v>HAN-08</x:v>
      </x:c>
      <x:c r="B19" s="23" t="str">
        <x:v>Hanuman</x:v>
      </x:c>
      <x:c r="C19" s="23" t="str">
        <x:v>High</x:v>
      </x:c>
      <x:c r="D19" s="20" t="str">
        <x:v>Strength of Ram Naam</x:v>
      </x:c>
      <x:c r="E19" s="20" t="str">
        <x:v>Devotional-symbolic</x:v>
      </x:c>
      <x:c r="F19" s="20" t="str">
        <x:v>Hanuman sits quietly with a mala → each repetition of Ram Naam becomes light → the light forms a protective circle around devotees.</x:v>
      </x:c>
      <x:c r="G19" s="20" t="str">
        <x:v>Lyrical status; Non-lyrical status</x:v>
      </x:c>
      <x:c r="H19" s="20" t="str">
        <x:v>Meditating Hanuman, mala, glowing script added in post, temple, devotees</x:v>
      </x:c>
      <x:c r="I19" s="26" t="str">
        <x:v>Low</x:v>
      </x:c>
      <x:c r="J19" s="20" t="str">
        <x:v>Do not generate Devanagari inside images; add accurate text during editing.</x:v>
      </x:c>
      <x:c r="K19" s="26" t="str">
        <x:v>S02</x:v>
      </x:c>
      <x:c r="L19" s="20" t="str">
        <x:v>Idea bank – client and religious review pending</x:v>
      </x:c>
    </x:row>
    <x:row r="20" ht="21.600000381469727" hidden="0" customHeight="1">
      <x:c r="A20" s="23" t="str">
        <x:v>HAN-09</x:v>
      </x:c>
      <x:c r="B20" s="23" t="str">
        <x:v>Hanuman</x:v>
      </x:c>
      <x:c r="C20" s="23" t="str">
        <x:v>High</x:v>
      </x:c>
      <x:c r="D20" s="20" t="str">
        <x:v>Guardian of the Temple</x:v>
      </x:c>
      <x:c r="E20" s="20" t="str">
        <x:v>Temple-devotional</x:v>
      </x:c>
      <x:c r="F20" s="20" t="str">
        <x:v>A storm darkens a Hanuman temple → Hanuman’s presence appears behind the shrine → lamps relight and frightened devotees become calm.</x:v>
      </x:c>
      <x:c r="G20" s="20" t="str">
        <x:v>Non-lyrical status; Cinematic reel</x:v>
      </x:c>
      <x:c r="H20" s="20" t="str">
        <x:v>Hanuman temple, storm, lamps, protective silhouette, devotees</x:v>
      </x:c>
      <x:c r="I20" s="26" t="str">
        <x:v>Medium</x:v>
      </x:c>
      <x:c r="J20" s="20" t="str">
        <x:v>Avoid horror styling; the protective presence should feel reassuring rather than threatening.</x:v>
      </x:c>
      <x:c r="K20" s="26" t="str">
        <x:v>S02</x:v>
      </x:c>
      <x:c r="L20" s="20" t="str">
        <x:v>Idea bank – client and religious review pending</x:v>
      </x:c>
    </x:row>
    <x:row r="21" ht="21.600000381469727" hidden="0" customHeight="1">
      <x:c r="A21" s="23" t="str">
        <x:v>HAN-10</x:v>
      </x:c>
      <x:c r="B21" s="23" t="str">
        <x:v>Hanuman</x:v>
      </x:c>
      <x:c r="C21" s="23" t="str">
        <x:v>High</x:v>
      </x:c>
      <x:c r="D21" s="20" t="str">
        <x:v>From Fear to Courage</x:v>
      </x:c>
      <x:c r="E21" s="20" t="str">
        <x:v>Contemporary devotional</x:v>
      </x:c>
      <x:c r="F21" s="20" t="str">
        <x:v>A devotee faces an uncertain road → remembers Hanuman and steps forward → Hanuman’s symbolic presence accompanies the journey.</x:v>
      </x:c>
      <x:c r="G21" s="20" t="str">
        <x:v>Lyrical status; Non-lyrical status</x:v>
      </x:c>
      <x:c r="H21" s="20" t="str">
        <x:v>Devotee silhouette, road, Hanuman pendant/temple, sunrise, protective light</x:v>
      </x:c>
      <x:c r="I21" s="26" t="str">
        <x:v>Low</x:v>
      </x:c>
      <x:c r="J21" s="20" t="str">
        <x:v>Keep miracles symbolic and do not imply guaranteed real-world outcomes.</x:v>
      </x:c>
      <x:c r="K21" s="26" t="str">
        <x:v>S02</x:v>
      </x:c>
      <x:c r="L21" s="20" t="str">
        <x:v>Idea bank – client and religious review pending</x:v>
      </x:c>
    </x:row>
    <x:row r="22" ht="21.600000381469727" hidden="0" customHeight="1">
      <x:c r="A22" s="23" t="str">
        <x:v>KRI-01</x:v>
      </x:c>
      <x:c r="B22" s="23" t="str">
        <x:v>Krishna</x:v>
      </x:c>
      <x:c r="C22" s="23" t="str">
        <x:v>High</x:v>
      </x:c>
      <x:c r="D22" s="20" t="str">
        <x:v>Birth and the Journey Across Yamuna</x:v>
      </x:c>
      <x:c r="E22" s="20" t="str">
        <x:v>Canonical story-led</x:v>
      </x:c>
      <x:c r="F22" s="20" t="str">
        <x:v>Krishna is born in the prison at night → Vasudeva carries the infant through the parted/protected Yamuna → Gokul receives the divine child.</x:v>
      </x:c>
      <x:c r="G22" s="20" t="str">
        <x:v>Cinematic reel</x:v>
      </x:c>
      <x:c r="H22" s="20" t="str">
        <x:v>Prison, infant Krishna, Vasudeva, stormy Yamuna, Shesha canopy, Gokul</x:v>
      </x:c>
      <x:c r="I22" s="26" t="str">
        <x:v>High</x:v>
      </x:c>
      <x:c r="J22" s="20" t="str">
        <x:v>Maintain infant safety and canonical characters; the exact river imagery varies by tradition.</x:v>
      </x:c>
      <x:c r="K22" s="26" t="str">
        <x:v>S03</x:v>
      </x:c>
      <x:c r="L22" s="20" t="str">
        <x:v>Idea bank – client and religious review pending</x:v>
      </x:c>
    </x:row>
    <x:row r="23" ht="21.600000381469727" hidden="0" customHeight="1">
      <x:c r="A23" s="23" t="str">
        <x:v>KRI-02</x:v>
      </x:c>
      <x:c r="B23" s="23" t="str">
        <x:v>Krishna</x:v>
      </x:c>
      <x:c r="C23" s="23" t="str">
        <x:v>High</x:v>
      </x:c>
      <x:c r="D23" s="20" t="str">
        <x:v>Makhan Chor</x:v>
      </x:c>
      <x:c r="E23" s="20" t="str">
        <x:v>Devotional childhood story</x:v>
      </x:c>
      <x:c r="F23" s="20" t="str">
        <x:v>Young Krishna notices the hanging butter pot → friends form a playful plan → Yashoda arrives as Krishna smiles innocently with butter in hand.</x:v>
      </x:c>
      <x:c r="G23" s="20" t="str">
        <x:v>Lyrical status; Non-lyrical status</x:v>
      </x:c>
      <x:c r="H23" s="20" t="str">
        <x:v>Child Krishna, Yashoda, gopas, village home, butter pot</x:v>
      </x:c>
      <x:c r="I23" s="26" t="str">
        <x:v>Medium</x:v>
      </x:c>
      <x:c r="J23" s="20" t="str">
        <x:v>Keep the scene affectionate and child-safe; no modern comedy props.</x:v>
      </x:c>
      <x:c r="K23" s="26" t="str">
        <x:v>S03</x:v>
      </x:c>
      <x:c r="L23" s="20" t="str">
        <x:v>Idea bank – client and religious review pending</x:v>
      </x:c>
    </x:row>
    <x:row r="24" ht="21.600000381469727" hidden="0" customHeight="1">
      <x:c r="A24" s="23" t="str">
        <x:v>KRI-03</x:v>
      </x:c>
      <x:c r="B24" s="23" t="str">
        <x:v>Krishna</x:v>
      </x:c>
      <x:c r="C24" s="23" t="str">
        <x:v>High</x:v>
      </x:c>
      <x:c r="D24" s="20" t="str">
        <x:v>Kaliya Mardan</x:v>
      </x:c>
      <x:c r="E24" s="20" t="str">
        <x:v>Canonical story-led</x:v>
      </x:c>
      <x:c r="F24" s="20" t="str">
        <x:v>The Yamuna is poisoned by Kaliya → Krishna leaps into the water and subdues the serpent → the river becomes calm and life returns.</x:v>
      </x:c>
      <x:c r="G24" s="20" t="str">
        <x:v>Cinematic reel</x:v>
      </x:c>
      <x:c r="H24" s="20" t="str">
        <x:v>Yamuna, serpent Kaliya, Krishna dancing above hoods, villagers, restored river</x:v>
      </x:c>
      <x:c r="I24" s="26" t="str">
        <x:v>High</x:v>
      </x:c>
      <x:c r="J24" s="20" t="str">
        <x:v>Avoid gore and excessive violence; use the recognised multi-hooded serpent composition carefully.</x:v>
      </x:c>
      <x:c r="K24" s="26" t="str">
        <x:v>S03</x:v>
      </x:c>
      <x:c r="L24" s="20" t="str">
        <x:v>Idea bank – client and religious review pending</x:v>
      </x:c>
    </x:row>
    <x:row r="25" ht="21.600000381469727" hidden="0" customHeight="1">
      <x:c r="A25" s="23" t="str">
        <x:v>KRI-04</x:v>
      </x:c>
      <x:c r="B25" s="23" t="str">
        <x:v>Krishna</x:v>
      </x:c>
      <x:c r="C25" s="23" t="str">
        <x:v>High</x:v>
      </x:c>
      <x:c r="D25" s="20" t="str">
        <x:v>Govardhan: Shelter Under One Mountain</x:v>
      </x:c>
      <x:c r="E25" s="20" t="str">
        <x:v>Canonical story-led</x:v>
      </x:c>
      <x:c r="F25" s="20" t="str">
        <x:v>Storm clouds overwhelm Vraj → Krishna lifts Govardhan → villagers and cattle gather safely beneath it until the sky clears.</x:v>
      </x:c>
      <x:c r="G25" s="20" t="str">
        <x:v>Cinematic reel; Lyrical status</x:v>
      </x:c>
      <x:c r="H25" s="20" t="str">
        <x:v>Krishna lifting mountain, villagers, cows, rain, rainbow/clear sky</x:v>
      </x:c>
      <x:c r="I25" s="26" t="str">
        <x:v>High</x:v>
      </x:c>
      <x:c r="J25" s="20" t="str">
        <x:v>Keep Krishna’s hand pose and scale coherent; do not mix with Sanjeevani mountain imagery.</x:v>
      </x:c>
      <x:c r="K25" s="26" t="str">
        <x:v>S03</x:v>
      </x:c>
      <x:c r="L25" s="20" t="str">
        <x:v>Idea bank – client and religious review pending</x:v>
      </x:c>
    </x:row>
    <x:row r="26" ht="21.600000381469727" hidden="0" customHeight="1">
      <x:c r="A26" s="23" t="str">
        <x:v>KRI-05</x:v>
      </x:c>
      <x:c r="B26" s="23" t="str">
        <x:v>Krishna</x:v>
      </x:c>
      <x:c r="C26" s="23" t="str">
        <x:v>High</x:v>
      </x:c>
      <x:c r="D26" s="20" t="str">
        <x:v>The Flute Calls Vrindavan</x:v>
      </x:c>
      <x:c r="E26" s="20" t="str">
        <x:v>Devotional-symbolic</x:v>
      </x:c>
      <x:c r="F26" s="20" t="str">
        <x:v>Vrindavan becomes still at sunset → Krishna begins to play the flute → peacocks, cows and devotees gather in harmony.</x:v>
      </x:c>
      <x:c r="G26" s="20" t="str">
        <x:v>Lyrical status; Non-lyrical status</x:v>
      </x:c>
      <x:c r="H26" s="20" t="str">
        <x:v>Krishna with flute, kadamba trees, cows, peacocks, Yamuna sunset</x:v>
      </x:c>
      <x:c r="I26" s="26" t="str">
        <x:v>Low</x:v>
      </x:c>
      <x:c r="J26" s="20" t="str">
        <x:v>Use correct flute hand placement; avoid random additional weapons or royal Dwarka styling.</x:v>
      </x:c>
      <x:c r="K26" s="26" t="str">
        <x:v>S03</x:v>
      </x:c>
      <x:c r="L26" s="20" t="str">
        <x:v>Idea bank – client and religious review pending</x:v>
      </x:c>
    </x:row>
    <x:row r="27" ht="21.600000381469727" hidden="0" customHeight="1">
      <x:c r="A27" s="23" t="str">
        <x:v>KRI-06</x:v>
      </x:c>
      <x:c r="B27" s="23" t="str">
        <x:v>Krishna</x:v>
      </x:c>
      <x:c r="C27" s="23" t="str">
        <x:v>High</x:v>
      </x:c>
      <x:c r="D27" s="20" t="str">
        <x:v>Radha and Krishna by Yamuna</x:v>
      </x:c>
      <x:c r="E27" s="20" t="str">
        <x:v>Devotional relationship</x:v>
      </x:c>
      <x:c r="F27" s="20" t="str">
        <x:v>Radha hears the distant flute → she reaches the moonlit riverbank → Radha and Krishna share a serene moment of devotion.</x:v>
      </x:c>
      <x:c r="G27" s="20" t="str">
        <x:v>Lyrical status; Cinematic reel</x:v>
      </x:c>
      <x:c r="H27" s="20" t="str">
        <x:v>Radha-Krishna references, Yamuna, moonlight, flowers, flute</x:v>
      </x:c>
      <x:c r="I27" s="26" t="str">
        <x:v>Medium</x:v>
      </x:c>
      <x:c r="J27" s="20" t="str">
        <x:v>Keep the portrayal devotional and culturally appropriate; avoid overtly sensual staging.</x:v>
      </x:c>
      <x:c r="K27" s="26" t="str">
        <x:v>S03</x:v>
      </x:c>
      <x:c r="L27" s="20" t="str">
        <x:v>Idea bank – client and religious review pending</x:v>
      </x:c>
    </x:row>
    <x:row r="28" ht="21.600000381469727" hidden="0" customHeight="1">
      <x:c r="A28" s="23" t="str">
        <x:v>KRI-07</x:v>
      </x:c>
      <x:c r="B28" s="23" t="str">
        <x:v>Krishna</x:v>
      </x:c>
      <x:c r="C28" s="23" t="str">
        <x:v>High</x:v>
      </x:c>
      <x:c r="D28" s="20" t="str">
        <x:v>Sudama’s Humble Gift</x:v>
      </x:c>
      <x:c r="E28" s="20" t="str">
        <x:v>Canonical story-led</x:v>
      </x:c>
      <x:c r="F28" s="20" t="str">
        <x:v>Sudama reaches Dwarka with a humble offering → Krishna welcomes him as a cherished friend → Sudama returns transformed by love and grace.</x:v>
      </x:c>
      <x:c r="G28" s="20" t="str">
        <x:v>Lyrical status; Cinematic reel</x:v>
      </x:c>
      <x:c r="H28" s="20" t="str">
        <x:v>Poor traveller Sudama, Dwarka palace, Krishna embrace/welcome, humble gift</x:v>
      </x:c>
      <x:c r="I28" s="26" t="str">
        <x:v>Medium</x:v>
      </x:c>
      <x:c r="J28" s="20" t="str">
        <x:v>Avoid turning the story into a simple wealth transaction; friendship and humility are central.</x:v>
      </x:c>
      <x:c r="K28" s="26" t="str">
        <x:v>S03</x:v>
      </x:c>
      <x:c r="L28" s="20" t="str">
        <x:v>Idea bank – client and religious review pending</x:v>
      </x:c>
    </x:row>
    <x:row r="29" ht="21.600000381469727" hidden="0" customHeight="1">
      <x:c r="A29" s="23" t="str">
        <x:v>KRI-08</x:v>
      </x:c>
      <x:c r="B29" s="23" t="str">
        <x:v>Krishna</x:v>
      </x:c>
      <x:c r="C29" s="23" t="str">
        <x:v>High</x:v>
      </x:c>
      <x:c r="D29" s="20" t="str">
        <x:v>The Gita Before Battle</x:v>
      </x:c>
      <x:c r="E29" s="20" t="str">
        <x:v>Canonical story-led</x:v>
      </x:c>
      <x:c r="F29" s="20" t="str">
        <x:v>Arjuna lowers his bow in doubt → Krishna counsels him from the chariot → Arjuna regains clarity and resolve.</x:v>
      </x:c>
      <x:c r="G29" s="20" t="str">
        <x:v>Cinematic reel; Lyrical status</x:v>
      </x:c>
      <x:c r="H29" s="20" t="str">
        <x:v>Kurukshetra, chariot, Krishna as charioteer, Arjuna, sunrise</x:v>
      </x:c>
      <x:c r="I29" s="26" t="str">
        <x:v>High</x:v>
      </x:c>
      <x:c r="J29" s="20" t="str">
        <x:v>Do not fabricate scripture quotations. Any on-screen verse must be separately verified and added in post.</x:v>
      </x:c>
      <x:c r="K29" s="26" t="str">
        <x:v>S03</x:v>
      </x:c>
      <x:c r="L29" s="20" t="str">
        <x:v>Idea bank – client and religious review pending</x:v>
      </x:c>
    </x:row>
    <x:row r="30" ht="21.600000381469727" hidden="0" customHeight="1">
      <x:c r="A30" s="23" t="str">
        <x:v>KRI-09</x:v>
      </x:c>
      <x:c r="B30" s="23" t="str">
        <x:v>Krishna</x:v>
      </x:c>
      <x:c r="C30" s="23" t="str">
        <x:v>High</x:v>
      </x:c>
      <x:c r="D30" s="20" t="str">
        <x:v>Dwarkadhish Royal Darshan</x:v>
      </x:c>
      <x:c r="E30" s="20" t="str">
        <x:v>Temple-devotional</x:v>
      </x:c>
      <x:c r="F30" s="20" t="str">
        <x:v>The sea surrounds luminous Dwarka → temple doors open → Krishna appears as Dwarkadhish before an ocean of lamps.</x:v>
      </x:c>
      <x:c r="G30" s="20" t="str">
        <x:v>Non-lyrical status; Lyrical status</x:v>
      </x:c>
      <x:c r="H30" s="20" t="str">
        <x:v>Coastal Dwarka, palace-temple, royal Krishna, lamps, devotees</x:v>
      </x:c>
      <x:c r="I30" s="26" t="str">
        <x:v>Medium</x:v>
      </x:c>
      <x:c r="J30" s="20" t="str">
        <x:v>Use a distinct royal Dwarka identity rather than Vrindavan pastoral styling.</x:v>
      </x:c>
      <x:c r="K30" s="26" t="str">
        <x:v>S03</x:v>
      </x:c>
      <x:c r="L30" s="20" t="str">
        <x:v>Idea bank – client and religious review pending</x:v>
      </x:c>
    </x:row>
    <x:row r="31" ht="21.600000381469727" hidden="0" customHeight="1">
      <x:c r="A31" s="23" t="str">
        <x:v>KRI-10</x:v>
      </x:c>
      <x:c r="B31" s="23" t="str">
        <x:v>Krishna</x:v>
      </x:c>
      <x:c r="C31" s="23" t="str">
        <x:v>High</x:v>
      </x:c>
      <x:c r="D31" s="20" t="str">
        <x:v>Vishvarupa Revelation</x:v>
      </x:c>
      <x:c r="E31" s="20" t="str">
        <x:v>Canonical story-led</x:v>
      </x:c>
      <x:c r="F31" s="20" t="str">
        <x:v>Krishna stands before Arjuna → cosmic forms, stars and time unfold within him → the vision resolves back to Krishna’s compassionate form.</x:v>
      </x:c>
      <x:c r="G31" s="20" t="str">
        <x:v>Cinematic reel</x:v>
      </x:c>
      <x:c r="H31" s="20" t="str">
        <x:v>Krishna-Arjuna, cosmic body, multiple symbolic forms, stars, chariot</x:v>
      </x:c>
      <x:c r="I31" s="26" t="str">
        <x:v>High</x:v>
      </x:c>
      <x:c r="J31" s="20" t="str">
        <x:v>Extremely interpretation-sensitive; keep it symbolic, non-horrific and subject to religious reviewer approval.</x:v>
      </x:c>
      <x:c r="K31" s="26" t="str">
        <x:v>S03</x:v>
      </x:c>
      <x:c r="L31" s="20" t="str">
        <x:v>Idea bank – client and religious review pending</x:v>
      </x:c>
    </x:row>
    <x:row r="32" ht="21.600000381469727" hidden="0" customHeight="1">
      <x:c r="A32" s="23" t="str">
        <x:v>GAN-01</x:v>
      </x:c>
      <x:c r="B32" s="23" t="str">
        <x:v>Ganesh</x:v>
      </x:c>
      <x:c r="C32" s="23" t="str">
        <x:v>High</x:v>
      </x:c>
      <x:c r="D32" s="20" t="str">
        <x:v>The Birth of Ganesh</x:v>
      </x:c>
      <x:c r="E32" s="20" t="str">
        <x:v>Canonical story-led</x:v>
      </x:c>
      <x:c r="F32" s="20" t="str">
        <x:v>Parvati creates a loyal child guardian → a conflict occurs at the doorway → the child is restored with an elephant head and welcomed by the divine family.</x:v>
      </x:c>
      <x:c r="G32" s="20" t="str">
        <x:v>Cinematic reel</x:v>
      </x:c>
      <x:c r="H32" s="20" t="str">
        <x:v>Parvati, child guardian, Kailash doorway, elephant-headed Ganesh, Shiva family</x:v>
      </x:c>
      <x:c r="I32" s="26" t="str">
        <x:v>High</x:v>
      </x:c>
      <x:c r="J32" s="20" t="str">
        <x:v>Never depict decapitation graphically. Origin details vary; choose and approve one tradition before prompting.</x:v>
      </x:c>
      <x:c r="K32" s="26" t="str">
        <x:v>S04</x:v>
      </x:c>
      <x:c r="L32" s="20" t="str">
        <x:v>Idea bank – client and religious review pending</x:v>
      </x:c>
    </x:row>
    <x:row r="33" ht="21.600000381469727" hidden="0" customHeight="1">
      <x:c r="A33" s="23" t="str">
        <x:v>GAN-02</x:v>
      </x:c>
      <x:c r="B33" s="23" t="str">
        <x:v>Ganesh</x:v>
      </x:c>
      <x:c r="C33" s="23" t="str">
        <x:v>High</x:v>
      </x:c>
      <x:c r="D33" s="20" t="str">
        <x:v>His Parents Are the Universe</x:v>
      </x:c>
      <x:c r="E33" s="20" t="str">
        <x:v>Canonical story-led</x:v>
      </x:c>
      <x:c r="F33" s="20" t="str">
        <x:v>Ganesh and Kartikeya are challenged to circle the world → Kartikeya races away → Ganesh circles Shiva and Parvati, recognising them as his universe.</x:v>
      </x:c>
      <x:c r="G33" s="20" t="str">
        <x:v>Lyrical status; Cinematic reel</x:v>
      </x:c>
      <x:c r="H33" s="20" t="str">
        <x:v>Ganesh, Kartikeya, Shiva-Parvati, Kailash courtyard, ceremonial finish</x:v>
      </x:c>
      <x:c r="I33" s="26" t="str">
        <x:v>Medium</x:v>
      </x:c>
      <x:c r="J33" s="20" t="str">
        <x:v>Present both brothers respectfully; do not portray Kartikeya as foolish or humiliated.</x:v>
      </x:c>
      <x:c r="K33" s="26" t="str">
        <x:v>S04</x:v>
      </x:c>
      <x:c r="L33" s="20" t="str">
        <x:v>Idea bank – client and religious review pending</x:v>
      </x:c>
    </x:row>
    <x:row r="34" ht="21.600000381469727" hidden="0" customHeight="1">
      <x:c r="A34" s="23" t="str">
        <x:v>GAN-03</x:v>
      </x:c>
      <x:c r="B34" s="23" t="str">
        <x:v>Ganesh</x:v>
      </x:c>
      <x:c r="C34" s="23" t="str">
        <x:v>High</x:v>
      </x:c>
      <x:c r="D34" s="20" t="str">
        <x:v>The Scribe of the Mahabharata</x:v>
      </x:c>
      <x:c r="E34" s="20" t="str">
        <x:v>Traditional story-led</x:v>
      </x:c>
      <x:c r="F34" s="20" t="str">
        <x:v>Sage Vyasa prepares to dictate → Ganesh agrees to write without interruption → manuscript pages fill as wisdom flows through the night.</x:v>
      </x:c>
      <x:c r="G34" s="20" t="str">
        <x:v>Lyrical status; Non-lyrical status</x:v>
      </x:c>
      <x:c r="H34" s="20" t="str">
        <x:v>Ganesh writing, Vyasa, oil lamps, palm-leaf manuscript, quiet hermitage</x:v>
      </x:c>
      <x:c r="I34" s="26" t="str">
        <x:v>Medium</x:v>
      </x:c>
      <x:c r="J34" s="20" t="str">
        <x:v>Writing tools and manuscript style should remain period-appropriate; add readable script only in post.</x:v>
      </x:c>
      <x:c r="K34" s="26" t="str">
        <x:v>S04</x:v>
      </x:c>
      <x:c r="L34" s="20" t="str">
        <x:v>Idea bank – client and religious review pending</x:v>
      </x:c>
    </x:row>
    <x:row r="35" ht="21.600000381469727" hidden="0" customHeight="1">
      <x:c r="A35" s="23" t="str">
        <x:v>GAN-04</x:v>
      </x:c>
      <x:c r="B35" s="23" t="str">
        <x:v>Ganesh</x:v>
      </x:c>
      <x:c r="C35" s="23" t="str">
        <x:v>High</x:v>
      </x:c>
      <x:c r="D35" s="20" t="str">
        <x:v>Ekadanta and the Sacred Manuscript</x:v>
      </x:c>
      <x:c r="E35" s="20" t="str">
        <x:v>Tradition-sensitive mini-story</x:v>
      </x:c>
      <x:c r="F35" s="20" t="str">
        <x:v>The writing instrument fails during dictation → Ganesh chooses completion over comfort → his single tusk becomes a symbol of sacrifice for knowledge.</x:v>
      </x:c>
      <x:c r="G35" s="20" t="str">
        <x:v>Lyrical status; Cinematic reel</x:v>
      </x:c>
      <x:c r="H35" s="20" t="str">
        <x:v>Ganesh close-up, manuscript, broken writing tool, symbolic tusk, lamp light</x:v>
      </x:c>
      <x:c r="I35" s="26" t="str">
        <x:v>Medium</x:v>
      </x:c>
      <x:c r="J35" s="20" t="str">
        <x:v>Several explanations exist for the broken tusk; label this selected tradition and avoid graphic self-injury.</x:v>
      </x:c>
      <x:c r="K35" s="26" t="str">
        <x:v>S04</x:v>
      </x:c>
      <x:c r="L35" s="20" t="str">
        <x:v>Idea bank – client and religious review pending</x:v>
      </x:c>
    </x:row>
    <x:row r="36" ht="21.600000381469727" hidden="0" customHeight="1">
      <x:c r="A36" s="23" t="str">
        <x:v>GAN-05</x:v>
      </x:c>
      <x:c r="B36" s="23" t="str">
        <x:v>Ganesh</x:v>
      </x:c>
      <x:c r="C36" s="23" t="str">
        <x:v>High</x:v>
      </x:c>
      <x:c r="D36" s="20" t="str">
        <x:v>Vighnaharta Clears the Way</x:v>
      </x:c>
      <x:c r="E36" s="20" t="str">
        <x:v>Devotional-symbolic</x:v>
      </x:c>
      <x:c r="F36" s="20" t="str">
        <x:v>A traveller finds the road blocked → prays before a Ganesh shrine → obstacles transform into a clear, luminous path.</x:v>
      </x:c>
      <x:c r="G36" s="20" t="str">
        <x:v>Non-lyrical status; Lyrical status</x:v>
      </x:c>
      <x:c r="H36" s="20" t="str">
        <x:v>Traveller, Ganesh shrine, blocked path, mouse motif, opening road</x:v>
      </x:c>
      <x:c r="I36" s="26" t="str">
        <x:v>Low</x:v>
      </x:c>
      <x:c r="J36" s="20" t="str">
        <x:v>Keep the miracle metaphorical; do not imply guaranteed outcomes.</x:v>
      </x:c>
      <x:c r="K36" s="26" t="str">
        <x:v>S04</x:v>
      </x:c>
      <x:c r="L36" s="20" t="str">
        <x:v>Idea bank – client and religious review pending</x:v>
      </x:c>
    </x:row>
    <x:row r="37" ht="21.600000381469727" hidden="0" customHeight="1">
      <x:c r="A37" s="23" t="str">
        <x:v>GAN-06</x:v>
      </x:c>
      <x:c r="B37" s="23" t="str">
        <x:v>Ganesh</x:v>
      </x:c>
      <x:c r="C37" s="23" t="str">
        <x:v>High</x:v>
      </x:c>
      <x:c r="D37" s="20" t="str">
        <x:v>The Modak and the Mouse</x:v>
      </x:c>
      <x:c r="E37" s="20" t="str">
        <x:v>Devotional childhood vignette</x:v>
      </x:c>
      <x:c r="F37" s="20" t="str">
        <x:v>Ganesh receives a plate of modaks → his mouse companion tries to help carry one → both arrive joyfully at the family shrine.</x:v>
      </x:c>
      <x:c r="G37" s="20" t="str">
        <x:v>Non-lyrical status; Lyrical status</x:v>
      </x:c>
      <x:c r="H37" s="20" t="str">
        <x:v>Ganesh, mouse vahana, modaks, Kailash/home shrine, family warmth</x:v>
      </x:c>
      <x:c r="I37" s="26" t="str">
        <x:v>Low</x:v>
      </x:c>
      <x:c r="J37" s="20" t="str">
        <x:v>Keep Mushaka as a respected vahana, not slapstick or a household pest.</x:v>
      </x:c>
      <x:c r="K37" s="26" t="str">
        <x:v>S04</x:v>
      </x:c>
      <x:c r="L37" s="20" t="str">
        <x:v>Idea bank – client and religious review pending</x:v>
      </x:c>
    </x:row>
    <x:row r="38" ht="21.600000381469727" hidden="0" customHeight="1">
      <x:c r="A38" s="23" t="str">
        <x:v>GAN-07</x:v>
      </x:c>
      <x:c r="B38" s="23" t="str">
        <x:v>Ganesh</x:v>
      </x:c>
      <x:c r="C38" s="23" t="str">
        <x:v>High</x:v>
      </x:c>
      <x:c r="D38" s="20" t="str">
        <x:v>Ganesh Chaturthi Arrival</x:v>
      </x:c>
      <x:c r="E38" s="20" t="str">
        <x:v>Festival-devotional</x:v>
      </x:c>
      <x:c r="F38" s="20" t="str">
        <x:v>Artisans complete the murti → families welcome Ganesh with music and lamps → the neighbourhood gathers for aarti.</x:v>
      </x:c>
      <x:c r="G38" s="20" t="str">
        <x:v>Lyrical status; Cinematic reel</x:v>
      </x:c>
      <x:c r="H38" s="20" t="str">
        <x:v>Murti workshop, procession, decorated pandal, aarti, flowers</x:v>
      </x:c>
      <x:c r="I38" s="26" t="str">
        <x:v>Medium</x:v>
      </x:c>
      <x:c r="J38" s="20" t="str">
        <x:v>Avoid showing unsafe crowd behaviour or incorrect ritual handling of the murti.</x:v>
      </x:c>
      <x:c r="K38" s="26" t="str">
        <x:v>S04</x:v>
      </x:c>
      <x:c r="L38" s="20" t="str">
        <x:v>Idea bank – client and religious review pending</x:v>
      </x:c>
    </x:row>
    <x:row r="39" ht="21.600000381469727" hidden="0" customHeight="1">
      <x:c r="A39" s="23" t="str">
        <x:v>GAN-08</x:v>
      </x:c>
      <x:c r="B39" s="23" t="str">
        <x:v>Ganesh</x:v>
      </x:c>
      <x:c r="C39" s="23" t="str">
        <x:v>High</x:v>
      </x:c>
      <x:c r="D39" s="20" t="str">
        <x:v>Visarjan: A Promise to Return</x:v>
      </x:c>
      <x:c r="E39" s="20" t="str">
        <x:v>Festival-symbolic</x:v>
      </x:c>
      <x:c r="F39" s="20" t="str">
        <x:v>Devotees bid farewell after worship → the murti is carried to water → flowers and light suggest return to the elements and a future homecoming.</x:v>
      </x:c>
      <x:c r="G39" s="20" t="str">
        <x:v>Lyrical status; Cinematic reel</x:v>
      </x:c>
      <x:c r="H39" s="20" t="str">
        <x:v>Procession, eco-friendly murti, water, flowers, sunset, empty decorated home</x:v>
      </x:c>
      <x:c r="I39" s="26" t="str">
        <x:v>Medium</x:v>
      </x:c>
      <x:c r="J39" s="20" t="str">
        <x:v>Use environmentally responsible imagery and avoid showing pollution or disrespectful immersion.</x:v>
      </x:c>
      <x:c r="K39" s="26" t="str">
        <x:v>S04</x:v>
      </x:c>
      <x:c r="L39" s="20" t="str">
        <x:v>Idea bank – client and religious review pending</x:v>
      </x:c>
    </x:row>
    <x:row r="40" ht="21.600000381469727" hidden="0" customHeight="1">
      <x:c r="A40" s="23" t="str">
        <x:v>GAN-09</x:v>
      </x:c>
      <x:c r="B40" s="23" t="str">
        <x:v>Ganesh</x:v>
      </x:c>
      <x:c r="C40" s="23" t="str">
        <x:v>High</x:v>
      </x:c>
      <x:c r="D40" s="20" t="str">
        <x:v>First Blessing for a New Beginning</x:v>
      </x:c>
      <x:c r="E40" s="20" t="str">
        <x:v>Contemporary devotional</x:v>
      </x:c>
      <x:c r="F40" s="20" t="str">
        <x:v>A family prepares for a new venture → they pause at Ganesh’s shrine → doors open and the first step begins with confidence.</x:v>
      </x:c>
      <x:c r="G40" s="20" t="str">
        <x:v>Lyrical status; Non-lyrical status</x:v>
      </x:c>
      <x:c r="H40" s="20" t="str">
        <x:v>Home shrine, family silhouettes, documents/tools without branding, sunrise doorway</x:v>
      </x:c>
      <x:c r="I40" s="26" t="str">
        <x:v>Low</x:v>
      </x:c>
      <x:c r="J40" s="20" t="str">
        <x:v>Ganesh should be invoked respectfully, not used as a commercial mascot.</x:v>
      </x:c>
      <x:c r="K40" s="26" t="str">
        <x:v>S04</x:v>
      </x:c>
      <x:c r="L40" s="20" t="str">
        <x:v>Idea bank – client and religious review pending</x:v>
      </x:c>
    </x:row>
    <x:row r="41" ht="21.600000381469727" hidden="0" customHeight="1">
      <x:c r="A41" s="23" t="str">
        <x:v>GAN-10</x:v>
      </x:c>
      <x:c r="B41" s="23" t="str">
        <x:v>Ganesh</x:v>
      </x:c>
      <x:c r="C41" s="23" t="str">
        <x:v>High</x:v>
      </x:c>
      <x:c r="D41" s="20" t="str">
        <x:v>Temple Awakening</x:v>
      </x:c>
      <x:c r="E41" s="20" t="str">
        <x:v>Temple-devotional</x:v>
      </x:c>
      <x:c r="F41" s="20" t="str">
        <x:v>A quiet Ganesh temple is prepared before sunrise → priestly hands arrange flowers and lamps → the doors open for darshan.</x:v>
      </x:c>
      <x:c r="G41" s="20" t="str">
        <x:v>Non-lyrical status; Lyrical status</x:v>
      </x:c>
      <x:c r="H41" s="20" t="str">
        <x:v>Temple exterior, flowers, lamps, Ganesh idol, devotees</x:v>
      </x:c>
      <x:c r="I41" s="26" t="str">
        <x:v>Low</x:v>
      </x:c>
      <x:c r="J41" s="20" t="str">
        <x:v>Ritual details and priest depiction should be reviewed; no generated text on temple signs.</x:v>
      </x:c>
      <x:c r="K41" s="26" t="str">
        <x:v>S04</x:v>
      </x:c>
      <x:c r="L41" s="20" t="str">
        <x:v>Idea bank – client and religious review pending</x:v>
      </x:c>
    </x:row>
    <x:row r="42" ht="21.600000381469727" hidden="0" customHeight="1">
      <x:c r="A42" s="23" t="str">
        <x:v>RAM-01</x:v>
      </x:c>
      <x:c r="B42" s="23" t="str">
        <x:v>Ram</x:v>
      </x:c>
      <x:c r="C42" s="23" t="str">
        <x:v>High</x:v>
      </x:c>
      <x:c r="D42" s="20" t="str">
        <x:v>Dawn in Ayodhya</x:v>
      </x:c>
      <x:c r="E42" s="20" t="str">
        <x:v>Devotional-symbolic</x:v>
      </x:c>
      <x:c r="F42" s="20" t="str">
        <x:v>Ayodhya wakes beside the Sarayu → the palace doors open → Ram appears in calm royal darshan as citizens gather.</x:v>
      </x:c>
      <x:c r="G42" s="20" t="str">
        <x:v>Lyrical status; Non-lyrical status</x:v>
      </x:c>
      <x:c r="H42" s="20" t="str">
        <x:v>Ayodhya, Sarayu, palace, royal Ram, citizens, flags</x:v>
      </x:c>
      <x:c r="I42" s="26" t="str">
        <x:v>Medium</x:v>
      </x:c>
      <x:c r="J42" s="20" t="str">
        <x:v>Use consistent royal iconography and avoid mixing the coronation look with forest-exile scenes.</x:v>
      </x:c>
      <x:c r="K42" s="26" t="str">
        <x:v>S05</x:v>
      </x:c>
      <x:c r="L42" s="20" t="str">
        <x:v>Idea bank – client and religious review pending</x:v>
      </x:c>
    </x:row>
    <x:row r="43" ht="21.600000381469727" hidden="0" customHeight="1">
      <x:c r="A43" s="23" t="str">
        <x:v>RAM-02</x:v>
      </x:c>
      <x:c r="B43" s="23" t="str">
        <x:v>Ram</x:v>
      </x:c>
      <x:c r="C43" s="23" t="str">
        <x:v>High</x:v>
      </x:c>
      <x:c r="D43" s="20" t="str">
        <x:v>Sita Swayamvar</x:v>
      </x:c>
      <x:c r="E43" s="20" t="str">
        <x:v>Canonical story-led</x:v>
      </x:c>
      <x:c r="F43" s="20" t="str">
        <x:v>Kings gather before Shiva’s great bow → Ram lifts and strings it → Sita approaches with the garland as the court celebrates.</x:v>
      </x:c>
      <x:c r="G43" s="20" t="str">
        <x:v>Cinematic reel</x:v>
      </x:c>
      <x:c r="H43" s="20" t="str">
        <x:v>Mithila court, Ram-Sita, bow, Lakshman, Janaka, garland</x:v>
      </x:c>
      <x:c r="I43" s="26" t="str">
        <x:v>High</x:v>
      </x:c>
      <x:c r="J43" s="20" t="str">
        <x:v>Maintain court dignity; avoid turning the event into spectacle or rivalry caricature.</x:v>
      </x:c>
      <x:c r="K43" s="26" t="str">
        <x:v>S05</x:v>
      </x:c>
      <x:c r="L43" s="20" t="str">
        <x:v>Idea bank – client and religious review pending</x:v>
      </x:c>
    </x:row>
    <x:row r="44" ht="21.600000381469727" hidden="0" customHeight="1">
      <x:c r="A44" s="23" t="str">
        <x:v>RAM-03</x:v>
      </x:c>
      <x:c r="B44" s="23" t="str">
        <x:v>Ram</x:v>
      </x:c>
      <x:c r="C44" s="23" t="str">
        <x:v>High</x:v>
      </x:c>
      <x:c r="D44" s="20" t="str">
        <x:v>The Choice of Exile</x:v>
      </x:c>
      <x:c r="E44" s="20" t="str">
        <x:v>Canonical story-led</x:v>
      </x:c>
      <x:c r="F44" s="20" t="str">
        <x:v>Ram receives the command for exile → removes royal ornaments and bids farewell → Ram, Sita and Lakshman walk beyond Ayodhya.</x:v>
      </x:c>
      <x:c r="G44" s="20" t="str">
        <x:v>Lyrical status; Cinematic reel</x:v>
      </x:c>
      <x:c r="H44" s="20" t="str">
        <x:v>Palace chamber, simple forest clothing, grieving citizens, road from Ayodhya</x:v>
      </x:c>
      <x:c r="I44" s="26" t="str">
        <x:v>Medium</x:v>
      </x:c>
      <x:c r="J44" s="20" t="str">
        <x:v>Keep emotional restraint and dignity; do not misrepresent who accompanies Ram.</x:v>
      </x:c>
      <x:c r="K44" s="26" t="str">
        <x:v>S05</x:v>
      </x:c>
      <x:c r="L44" s="20" t="str">
        <x:v>Idea bank – client and religious review pending</x:v>
      </x:c>
    </x:row>
    <x:row r="45" ht="21.600000381469727" hidden="0" customHeight="1">
      <x:c r="A45" s="23" t="str">
        <x:v>RAM-04</x:v>
      </x:c>
      <x:c r="B45" s="23" t="str">
        <x:v>Ram</x:v>
      </x:c>
      <x:c r="C45" s="23" t="str">
        <x:v>High</x:v>
      </x:c>
      <x:c r="D45" s="20" t="str">
        <x:v>Dharma in the Forest</x:v>
      </x:c>
      <x:c r="E45" s="20" t="str">
        <x:v>Devotional journey</x:v>
      </x:c>
      <x:c r="F45" s="20" t="str">
        <x:v>The three travellers enter the forest → face hardship while helping sages and villagers → their camp glows with quiet resolve.</x:v>
      </x:c>
      <x:c r="G45" s="20" t="str">
        <x:v>Lyrical status; Non-lyrical status</x:v>
      </x:c>
      <x:c r="H45" s="20" t="str">
        <x:v>Ram-Sita-Lakshman references, forest paths, hermitage, bow, campfire</x:v>
      </x:c>
      <x:c r="I45" s="26" t="str">
        <x:v>Medium</x:v>
      </x:c>
      <x:c r="J45" s="20" t="str">
        <x:v>Do not combine unrelated episodes into one literal claim; this can remain a symbolic forest montage.</x:v>
      </x:c>
      <x:c r="K45" s="26" t="str">
        <x:v>S05</x:v>
      </x:c>
      <x:c r="L45" s="20" t="str">
        <x:v>Idea bank – client and religious review pending</x:v>
      </x:c>
    </x:row>
    <x:row r="46" ht="21.600000381469727" hidden="0" customHeight="1">
      <x:c r="A46" s="23" t="str">
        <x:v>RAM-05</x:v>
      </x:c>
      <x:c r="B46" s="23" t="str">
        <x:v>Ram</x:v>
      </x:c>
      <x:c r="C46" s="23" t="str">
        <x:v>High</x:v>
      </x:c>
      <x:c r="D46" s="20" t="str">
        <x:v>Shabari’s Devotion</x:v>
      </x:c>
      <x:c r="E46" s="20" t="str">
        <x:v>Canonical story-led</x:v>
      </x:c>
      <x:c r="F46" s="20" t="str">
        <x:v>Elderly Shabari waits faithfully in her hermitage → Ram arrives → her humble offering is accepted with compassion.</x:v>
      </x:c>
      <x:c r="G46" s="20" t="str">
        <x:v>Lyrical status; Cinematic reel</x:v>
      </x:c>
      <x:c r="H46" s="20" t="str">
        <x:v>Shabari, hermitage, Ram-Lakshman, berries/forest offering</x:v>
      </x:c>
      <x:c r="I46" s="26" t="str">
        <x:v>Medium</x:v>
      </x:c>
      <x:c r="J46" s="20" t="str">
        <x:v>The tasting-of-berries detail is tradition-sensitive; confirm the client’s preferred version before depicting it.</x:v>
      </x:c>
      <x:c r="K46" s="26" t="str">
        <x:v>S05</x:v>
      </x:c>
      <x:c r="L46" s="20" t="str">
        <x:v>Idea bank – client and religious review pending</x:v>
      </x:c>
    </x:row>
    <x:row r="47" ht="21.600000381469727" hidden="0" customHeight="1">
      <x:c r="A47" s="23" t="str">
        <x:v>RAM-06</x:v>
      </x:c>
      <x:c r="B47" s="23" t="str">
        <x:v>Ram</x:v>
      </x:c>
      <x:c r="C47" s="23" t="str">
        <x:v>High</x:v>
      </x:c>
      <x:c r="D47" s="20" t="str">
        <x:v>Ram Meets Hanuman</x:v>
      </x:c>
      <x:c r="E47" s="20" t="str">
        <x:v>Canonical story-led</x:v>
      </x:c>
      <x:c r="F47" s="20" t="str">
        <x:v>Ram and Lakshman search through the forest → Hanuman approaches with humility → Ram recognises extraordinary wisdom and devotion.</x:v>
      </x:c>
      <x:c r="G47" s="20" t="str">
        <x:v>Lyrical status; Cinematic reel</x:v>
      </x:c>
      <x:c r="H47" s="20" t="str">
        <x:v>Forest, Ram-Lakshman, Hanuman, respectful greeting, Sugriva optional</x:v>
      </x:c>
      <x:c r="I47" s="26" t="str">
        <x:v>Medium</x:v>
      </x:c>
      <x:c r="J47" s="20" t="str">
        <x:v>Keep the focus on recognition and service; avoid duplicate staging with the Hanuman-specific version.</x:v>
      </x:c>
      <x:c r="K47" s="26" t="str">
        <x:v>S05</x:v>
      </x:c>
      <x:c r="L47" s="20" t="str">
        <x:v>Idea bank – client and religious review pending</x:v>
      </x:c>
    </x:row>
    <x:row r="48" ht="21.600000381469727" hidden="0" customHeight="1">
      <x:c r="A48" s="23" t="str">
        <x:v>RAM-07</x:v>
      </x:c>
      <x:c r="B48" s="23" t="str">
        <x:v>Ram</x:v>
      </x:c>
      <x:c r="C48" s="23" t="str">
        <x:v>High</x:v>
      </x:c>
      <x:c r="D48" s="20" t="str">
        <x:v>Building Ram Setu</x:v>
      </x:c>
      <x:c r="E48" s="20" t="str">
        <x:v>Canonical story-led</x:v>
      </x:c>
      <x:c r="F48" s="20" t="str">
        <x:v>The ocean blocks the path → the vanara army works together → the bridge reaches toward Lanka as Ram offers resolve and leadership.</x:v>
      </x:c>
      <x:c r="G48" s="20" t="str">
        <x:v>Cinematic reel</x:v>
      </x:c>
      <x:c r="H48" s="20" t="str">
        <x:v>Ocean shore, Ram-Lakshman-Hanuman, vanara army, stones, emerging bridge</x:v>
      </x:c>
      <x:c r="I48" s="26" t="str">
        <x:v>High</x:v>
      </x:c>
      <x:c r="J48" s="20" t="str">
        <x:v>Do not generate incorrect readable inscriptions on stones; any Ram Naam should be added and verified in post.</x:v>
      </x:c>
      <x:c r="K48" s="26" t="str">
        <x:v>S05</x:v>
      </x:c>
      <x:c r="L48" s="20" t="str">
        <x:v>Idea bank – client and religious review pending</x:v>
      </x:c>
    </x:row>
    <x:row r="49" ht="21.600000381469727" hidden="0" customHeight="1">
      <x:c r="A49" s="23" t="str">
        <x:v>RAM-08</x:v>
      </x:c>
      <x:c r="B49" s="23" t="str">
        <x:v>Ram</x:v>
      </x:c>
      <x:c r="C49" s="23" t="str">
        <x:v>High</x:v>
      </x:c>
      <x:c r="D49" s="20" t="str">
        <x:v>Victory of Dharma</x:v>
      </x:c>
      <x:c r="E49" s="20" t="str">
        <x:v>Canonical story-led</x:v>
      </x:c>
      <x:c r="F49" s="20" t="str">
        <x:v>The final battle reaches its decisive moment → Ram defeats Ravana → weapons lower as light returns to Lanka.</x:v>
      </x:c>
      <x:c r="G49" s="20" t="str">
        <x:v>Cinematic reel</x:v>
      </x:c>
      <x:c r="H49" s="20" t="str">
        <x:v>Ram and Ravana, battlefield, bow, chariot silhouettes, dawn</x:v>
      </x:c>
      <x:c r="I49" s="26" t="str">
        <x:v>High</x:v>
      </x:c>
      <x:c r="J49" s="20" t="str">
        <x:v>No gore or celebratory cruelty. Ravana’s iconography, heads and scale require strict continuity.</x:v>
      </x:c>
      <x:c r="K49" s="26" t="str">
        <x:v>S05</x:v>
      </x:c>
      <x:c r="L49" s="20" t="str">
        <x:v>Idea bank – client and religious review pending</x:v>
      </x:c>
    </x:row>
    <x:row r="50" ht="21.600000381469727" hidden="0" customHeight="1">
      <x:c r="A50" s="23" t="str">
        <x:v>RAM-09</x:v>
      </x:c>
      <x:c r="B50" s="23" t="str">
        <x:v>Ram</x:v>
      </x:c>
      <x:c r="C50" s="23" t="str">
        <x:v>High</x:v>
      </x:c>
      <x:c r="D50" s="20" t="str">
        <x:v>Return to Ayodhya</x:v>
      </x:c>
      <x:c r="E50" s="20" t="str">
        <x:v>Canonical story-led</x:v>
      </x:c>
      <x:c r="F50" s="20" t="str">
        <x:v>Ayodhya waits in darkness → Ram, Sita and Lakshman return → countless lamps illuminate the city and the family reunion.</x:v>
      </x:c>
      <x:c r="G50" s="20" t="str">
        <x:v>Lyrical status; Cinematic reel</x:v>
      </x:c>
      <x:c r="H50" s="20" t="str">
        <x:v>Pushpak Vimana or arrival procession, Ayodhya, lamps, Bharat, family reunion</x:v>
      </x:c>
      <x:c r="I50" s="26" t="str">
        <x:v>High</x:v>
      </x:c>
      <x:c r="J50" s="20" t="str">
        <x:v>Choose one arrival representation; keep Diwali symbolism respectful and avoid modern fireworks dominating the scene.</x:v>
      </x:c>
      <x:c r="K50" s="26" t="str">
        <x:v>S05</x:v>
      </x:c>
      <x:c r="L50" s="20" t="str">
        <x:v>Idea bank – client and religious review pending</x:v>
      </x:c>
    </x:row>
    <x:row r="51" ht="21.600000381469727" hidden="0" customHeight="1">
      <x:c r="A51" s="23" t="str">
        <x:v>RAM-10</x:v>
      </x:c>
      <x:c r="B51" s="23" t="str">
        <x:v>Ram</x:v>
      </x:c>
      <x:c r="C51" s="23" t="str">
        <x:v>High</x:v>
      </x:c>
      <x:c r="D51" s="20" t="str">
        <x:v>Ram Rajya</x:v>
      </x:c>
      <x:c r="E51" s="20" t="str">
        <x:v>Devotional-symbolic</x:v>
      </x:c>
      <x:c r="F51" s="20" t="str">
        <x:v>Ram receives the crown → listens to citizens and protects the vulnerable → prosperous Ayodhya closes on a peaceful Sarayu sunrise.</x:v>
      </x:c>
      <x:c r="G51" s="20" t="str">
        <x:v>Lyrical status; Non-lyrical status</x:v>
      </x:c>
      <x:c r="H51" s="20" t="str">
        <x:v>Coronation, court, citizens, farms/markets, Sarayu</x:v>
      </x:c>
      <x:c r="I51" s="26" t="str">
        <x:v>Medium</x:v>
      </x:c>
      <x:c r="J51" s="20" t="str">
        <x:v>Show service, justice and harmony rather than political messaging or modern state imagery.</x:v>
      </x:c>
      <x:c r="K51" s="26" t="str">
        <x:v>S05</x:v>
      </x:c>
      <x:c r="L51" s="20" t="str">
        <x:v>Idea bank – client and religious review pending</x:v>
      </x:c>
    </x:row>
    <x:row r="52" ht="21.600000381469727" hidden="0" customHeight="1">
      <x:c r="A52" s="23" t="str">
        <x:v>DUR-01</x:v>
      </x:c>
      <x:c r="B52" s="23" t="str">
        <x:v>Durga</x:v>
      </x:c>
      <x:c r="C52" s="23" t="str">
        <x:v>High</x:v>
      </x:c>
      <x:c r="D52" s="20" t="str">
        <x:v>Divine Energies Become Durga</x:v>
      </x:c>
      <x:c r="E52" s="20" t="str">
        <x:v>Canonical story-led</x:v>
      </x:c>
      <x:c r="F52" s="20" t="str">
        <x:v>The gods confront an unstoppable threat → their energies unite as radiant Shakti → Durga emerges, calm and powerful.</x:v>
      </x:c>
      <x:c r="G52" s="20" t="str">
        <x:v>Cinematic reel</x:v>
      </x:c>
      <x:c r="H52" s="20" t="str">
        <x:v>Celestial gathering, converging lights, Durga reveal, lion/tiger</x:v>
      </x:c>
      <x:c r="I52" s="26" t="str">
        <x:v>High</x:v>
      </x:c>
      <x:c r="J52" s="20" t="str">
        <x:v>Weapon count, mount and arm count vary by tradition; lock one approved profile.</x:v>
      </x:c>
      <x:c r="K52" s="26" t="str">
        <x:v>S06</x:v>
      </x:c>
      <x:c r="L52" s="20" t="str">
        <x:v>Idea bank – client and religious review pending</x:v>
      </x:c>
    </x:row>
    <x:row r="53" ht="21.600000381469727" hidden="0" customHeight="1">
      <x:c r="A53" s="23" t="str">
        <x:v>DUR-02</x:v>
      </x:c>
      <x:c r="B53" s="23" t="str">
        <x:v>Durga</x:v>
      </x:c>
      <x:c r="C53" s="23" t="str">
        <x:v>High</x:v>
      </x:c>
      <x:c r="D53" s="20" t="str">
        <x:v>The Gifts of the Gods</x:v>
      </x:c>
      <x:c r="E53" s="20" t="str">
        <x:v>Canonical story-led</x:v>
      </x:c>
      <x:c r="F53" s="20" t="str">
        <x:v>Durga stands ready → divine beings offer their sacred weapons → she mounts her lion and moves toward battle.</x:v>
      </x:c>
      <x:c r="G53" s="20" t="str">
        <x:v>Cinematic reel; Lyrical status</x:v>
      </x:c>
      <x:c r="H53" s="20" t="str">
        <x:v>Durga, trishul, chakra, conch, bow, sword, lion, celestial setting</x:v>
      </x:c>
      <x:c r="I53" s="26" t="str">
        <x:v>High</x:v>
      </x:c>
      <x:c r="J53" s="20" t="str">
        <x:v>Map each weapon accurately; avoid duplicated, malformed or random weapons.</x:v>
      </x:c>
      <x:c r="K53" s="26" t="str">
        <x:v>S06</x:v>
      </x:c>
      <x:c r="L53" s="20" t="str">
        <x:v>Idea bank – client and religious review pending</x:v>
      </x:c>
    </x:row>
    <x:row r="54" ht="21.600000381469727" hidden="0" customHeight="1">
      <x:c r="A54" s="23" t="str">
        <x:v>DUR-03</x:v>
      </x:c>
      <x:c r="B54" s="23" t="str">
        <x:v>Durga</x:v>
      </x:c>
      <x:c r="C54" s="23" t="str">
        <x:v>High</x:v>
      </x:c>
      <x:c r="D54" s="20" t="str">
        <x:v>Mahishasura Mardini</x:v>
      </x:c>
      <x:c r="E54" s="20" t="str">
        <x:v>Canonical story-led</x:v>
      </x:c>
      <x:c r="F54" s="20" t="str">
        <x:v>Mahishasura’s forces darken the world → Durga meets him in battle → dawn breaks after the victory of dharma.</x:v>
      </x:c>
      <x:c r="G54" s="20" t="str">
        <x:v>Cinematic reel</x:v>
      </x:c>
      <x:c r="H54" s="20" t="str">
        <x:v>Durga on lion, Mahishasura buffalo/hybrid form, battlefield, weapons, dawn</x:v>
      </x:c>
      <x:c r="I54" s="26" t="str">
        <x:v>High</x:v>
      </x:c>
      <x:c r="J54" s="20" t="str">
        <x:v>No gore. The buffalo-to-humanoid representation and final pose require religious review.</x:v>
      </x:c>
      <x:c r="K54" s="26" t="str">
        <x:v>S06</x:v>
      </x:c>
      <x:c r="L54" s="20" t="str">
        <x:v>Idea bank – client and religious review pending</x:v>
      </x:c>
    </x:row>
    <x:row r="55" ht="21.600000381469727" hidden="0" customHeight="1">
      <x:c r="A55" s="23" t="str">
        <x:v>DUR-04</x:v>
      </x:c>
      <x:c r="B55" s="23" t="str">
        <x:v>Durga</x:v>
      </x:c>
      <x:c r="C55" s="23" t="str">
        <x:v>High</x:v>
      </x:c>
      <x:c r="D55" s="20" t="str">
        <x:v>Nine Nights, Nine Forms</x:v>
      </x:c>
      <x:c r="E55" s="20" t="str">
        <x:v>Festival-devotional</x:v>
      </x:c>
      <x:c r="F55" s="20" t="str">
        <x:v>A lamp is lit on the first night → nine approved Durga forms appear through successive colours and settings → the final light fills the temple.</x:v>
      </x:c>
      <x:c r="G55" s="20" t="str">
        <x:v>Lyrical status; Cinematic reel</x:v>
      </x:c>
      <x:c r="H55" s="20" t="str">
        <x:v>Navadurga reference set, nine colour environments, lamp, temple</x:v>
      </x:c>
      <x:c r="I55" s="26" t="str">
        <x:v>High</x:v>
      </x:c>
      <x:c r="J55" s="20" t="str">
        <x:v>Names, order, colours and iconography differ regionally; the entire sequence must be approved before generation.</x:v>
      </x:c>
      <x:c r="K55" s="26" t="str">
        <x:v>S06</x:v>
      </x:c>
      <x:c r="L55" s="20" t="str">
        <x:v>Idea bank – client and religious review pending</x:v>
      </x:c>
    </x:row>
    <x:row r="56" ht="21.600000381469727" hidden="0" customHeight="1">
      <x:c r="A56" s="23" t="str">
        <x:v>DUR-05</x:v>
      </x:c>
      <x:c r="B56" s="23" t="str">
        <x:v>Durga</x:v>
      </x:c>
      <x:c r="C56" s="23" t="str">
        <x:v>High</x:v>
      </x:c>
      <x:c r="D56" s="20" t="str">
        <x:v>Guardian on the Lion</x:v>
      </x:c>
      <x:c r="E56" s="20" t="str">
        <x:v>Devotional-symbolic</x:v>
      </x:c>
      <x:c r="F56" s="20" t="str">
        <x:v>A village faces darkness and fear → Durga rides across the boundary → her light forms a protective circle around homes.</x:v>
      </x:c>
      <x:c r="G56" s="20" t="str">
        <x:v>Non-lyrical status; Cinematic reel</x:v>
      </x:c>
      <x:c r="H56" s="20" t="str">
        <x:v>Village, storm, Durga and lion, protective light, relieved families</x:v>
      </x:c>
      <x:c r="I56" s="26" t="str">
        <x:v>Medium</x:v>
      </x:c>
      <x:c r="J56" s="20" t="str">
        <x:v>Keep protection symbolic; avoid horror imagery or claims of guaranteed intervention.</x:v>
      </x:c>
      <x:c r="K56" s="26" t="str">
        <x:v>S06</x:v>
      </x:c>
      <x:c r="L56" s="20" t="str">
        <x:v>Idea bank – client and religious review pending</x:v>
      </x:c>
    </x:row>
    <x:row r="57" ht="21.600000381469727" hidden="0" customHeight="1">
      <x:c r="A57" s="23" t="str">
        <x:v>DUR-06</x:v>
      </x:c>
      <x:c r="B57" s="23" t="str">
        <x:v>Durga</x:v>
      </x:c>
      <x:c r="C57" s="23" t="str">
        <x:v>High</x:v>
      </x:c>
      <x:c r="D57" s="20" t="str">
        <x:v>Mother’s Blessing</x:v>
      </x:c>
      <x:c r="E57" s="20" t="str">
        <x:v>Devotional mini-story</x:v>
      </x:c>
      <x:c r="F57" s="20" t="str">
        <x:v>A child and parent enter a Durga temple → the child offers a flower → Durga’s compassionate expression fills the shrine with warmth.</x:v>
      </x:c>
      <x:c r="G57" s="20" t="str">
        <x:v>Lyrical status; Non-lyrical status</x:v>
      </x:c>
      <x:c r="H57" s="20" t="str">
        <x:v>Family silhouettes, Durga shrine, flower, lamps, blessing hand</x:v>
      </x:c>
      <x:c r="I57" s="26" t="str">
        <x:v>Low</x:v>
      </x:c>
      <x:c r="J57" s="20" t="str">
        <x:v>Durga’s warrior attributes should remain present but softened respectfully, not removed or infantilised.</x:v>
      </x:c>
      <x:c r="K57" s="26" t="str">
        <x:v>S06</x:v>
      </x:c>
      <x:c r="L57" s="20" t="str">
        <x:v>Idea bank – client and religious review pending</x:v>
      </x:c>
    </x:row>
    <x:row r="58" ht="21.600000381469727" hidden="0" customHeight="1">
      <x:c r="A58" s="23" t="str">
        <x:v>DUR-07</x:v>
      </x:c>
      <x:c r="B58" s="23" t="str">
        <x:v>Durga</x:v>
      </x:c>
      <x:c r="C58" s="23" t="str">
        <x:v>High</x:v>
      </x:c>
      <x:c r="D58" s="20" t="str">
        <x:v>Durga Puja Homecoming</x:v>
      </x:c>
      <x:c r="E58" s="20" t="str">
        <x:v>Festival-devotional</x:v>
      </x:c>
      <x:c r="F58" s="20" t="str">
        <x:v>Artisans complete the image → drums announce the arrival → devotees gather for darshan under glowing pandals.</x:v>
      </x:c>
      <x:c r="G58" s="20" t="str">
        <x:v>Lyrical status; Cinematic reel</x:v>
      </x:c>
      <x:c r="H58" s="20" t="str">
        <x:v>Artisan workshop, Durga idol, dhak drums, pandal, devotees</x:v>
      </x:c>
      <x:c r="I58" s="26" t="str">
        <x:v>Medium</x:v>
      </x:c>
      <x:c r="J58" s="20" t="str">
        <x:v>Regional customs vary; avoid mixing incompatible Bengali and other regional ritual details without approval.</x:v>
      </x:c>
      <x:c r="K58" s="26" t="str">
        <x:v>S06</x:v>
      </x:c>
      <x:c r="L58" s="20" t="str">
        <x:v>Idea bank – client and religious review pending</x:v>
      </x:c>
    </x:row>
    <x:row r="59" ht="21.600000381469727" hidden="0" customHeight="1">
      <x:c r="A59" s="23" t="str">
        <x:v>DUR-08</x:v>
      </x:c>
      <x:c r="B59" s="23" t="str">
        <x:v>Durga</x:v>
      </x:c>
      <x:c r="C59" s="23" t="str">
        <x:v>High</x:v>
      </x:c>
      <x:c r="D59" s="20" t="str">
        <x:v>Aarti in the Pandal</x:v>
      </x:c>
      <x:c r="E59" s="20" t="str">
        <x:v>Festival-atmospheric</x:v>
      </x:c>
      <x:c r="F59" s="20" t="str">
        <x:v>Incense and lamps prepare the space → rhythmic worship builds with the music → Durga’s face becomes the calm centre of the crowd.</x:v>
      </x:c>
      <x:c r="G59" s="20" t="str">
        <x:v>Lyrical status; Non-lyrical status</x:v>
      </x:c>
      <x:c r="H59" s="20" t="str">
        <x:v>Pandal, Durga idol, lamps, incense, dhunuchi dance, crowd</x:v>
      </x:c>
      <x:c r="I59" s="26" t="str">
        <x:v>Medium</x:v>
      </x:c>
      <x:c r="J59" s="20" t="str">
        <x:v>Ritual movement, dress and handling of fire require accurate references.</x:v>
      </x:c>
      <x:c r="K59" s="26" t="str">
        <x:v>S06</x:v>
      </x:c>
      <x:c r="L59" s="20" t="str">
        <x:v>Idea bank – client and religious review pending</x:v>
      </x:c>
    </x:row>
    <x:row r="60" ht="21.600000381469727" hidden="0" customHeight="1">
      <x:c r="A60" s="23" t="str">
        <x:v>DUR-09</x:v>
      </x:c>
      <x:c r="B60" s="23" t="str">
        <x:v>Durga</x:v>
      </x:c>
      <x:c r="C60" s="23" t="str">
        <x:v>High</x:v>
      </x:c>
      <x:c r="D60" s="20" t="str">
        <x:v>Kanya Puja</x:v>
      </x:c>
      <x:c r="E60" s="20" t="str">
        <x:v>Festival-devotional</x:v>
      </x:c>
      <x:c r="F60" s="20" t="str">
        <x:v>Families prepare a clean sacred space → young girls are respectfully welcomed and honoured → blessings and shared food close the observance.</x:v>
      </x:c>
      <x:c r="G60" s="20" t="str">
        <x:v>Lyrical status; Non-lyrical status</x:v>
      </x:c>
      <x:c r="H60" s="20" t="str">
        <x:v>Decorated home/temple, children with guardians, offerings, flowers, meal</x:v>
      </x:c>
      <x:c r="I60" s="26" t="str">
        <x:v>Medium</x:v>
      </x:c>
      <x:c r="J60" s="20" t="str">
        <x:v>Child-safety and consent-sensitive depiction; rituals differ, so use an approved regional reference.</x:v>
      </x:c>
      <x:c r="K60" s="26" t="str">
        <x:v>S06</x:v>
      </x:c>
      <x:c r="L60" s="20" t="str">
        <x:v>Idea bank – client and religious review pending</x:v>
      </x:c>
    </x:row>
    <x:row r="61" ht="21.600000381469727" hidden="0" customHeight="1">
      <x:c r="A61" s="23" t="str">
        <x:v>DUR-10</x:v>
      </x:c>
      <x:c r="B61" s="23" t="str">
        <x:v>Durga</x:v>
      </x:c>
      <x:c r="C61" s="23" t="str">
        <x:v>High</x:v>
      </x:c>
      <x:c r="D61" s="20" t="str">
        <x:v>Vijayadashami Dawn</x:v>
      </x:c>
      <x:c r="E61" s="20" t="str">
        <x:v>Festival-symbolic</x:v>
      </x:c>
      <x:c r="F61" s="20" t="str">
        <x:v>The final night reaches its climax → darkness recedes after Durga’s victory → devotees leave carrying courage into a new morning.</x:v>
      </x:c>
      <x:c r="G61" s="20" t="str">
        <x:v>Lyrical status; Cinematic reel</x:v>
      </x:c>
      <x:c r="H61" s="20" t="str">
        <x:v>Durga victory silhouette, sunrise, temple/pandal, departing devotees, red-white flowers</x:v>
      </x:c>
      <x:c r="I61" s="26" t="str">
        <x:v>Medium</x:v>
      </x:c>
      <x:c r="J61" s="20" t="str">
        <x:v>Do not conflate Durga Puja immersion, Dussehra and unrelated regional customs in one literal sequence.</x:v>
      </x:c>
      <x:c r="K61" s="26" t="str">
        <x:v>S06</x:v>
      </x:c>
      <x:c r="L61" s="20" t="str">
        <x:v>Idea bank – client and religious review pending</x:v>
      </x:c>
    </x:row>
    <x:row r="62" ht="21.600000381469727" hidden="0" customHeight="1">
      <x:c r="A62" s="23" t="str">
        <x:v>LAK-01</x:v>
      </x:c>
      <x:c r="B62" s="23" t="str">
        <x:v>Lakshmi</x:v>
      </x:c>
      <x:c r="C62" s="23" t="str">
        <x:v>Medium</x:v>
      </x:c>
      <x:c r="D62" s="20" t="str">
        <x:v>Lakshmi Emerges from the Cosmic Ocean</x:v>
      </x:c>
      <x:c r="E62" s="20" t="str">
        <x:v>Canonical story-led</x:v>
      </x:c>
      <x:c r="F62" s="20" t="str">
        <x:v>The ocean is churned → a radiant lotus rises → Lakshmi appears and brings harmony, beauty and auspiciousness.</x:v>
      </x:c>
      <x:c r="G62" s="20" t="str">
        <x:v>Cinematic reel</x:v>
      </x:c>
      <x:c r="H62" s="20" t="str">
        <x:v>Cosmic ocean, lotus, Lakshmi, devas, elephants optional</x:v>
      </x:c>
      <x:c r="I62" s="26" t="str">
        <x:v>High</x:v>
      </x:c>
      <x:c r="J62" s="20" t="str">
        <x:v>Do not reduce the scene to coins or luxury; maintain the broader symbolism of auspiciousness and harmony.</x:v>
      </x:c>
      <x:c r="K62" s="26" t="str">
        <x:v>S07</x:v>
      </x:c>
      <x:c r="L62" s="20" t="str">
        <x:v>Idea bank – client and religious review pending</x:v>
      </x:c>
    </x:row>
    <x:row r="63" ht="21.600000381469727" hidden="0" customHeight="1">
      <x:c r="A63" s="23" t="str">
        <x:v>LAK-02</x:v>
      </x:c>
      <x:c r="B63" s="23" t="str">
        <x:v>Lakshmi</x:v>
      </x:c>
      <x:c r="C63" s="23" t="str">
        <x:v>Medium</x:v>
      </x:c>
      <x:c r="D63" s="20" t="str">
        <x:v>Lotus at Dawn</x:v>
      </x:c>
      <x:c r="E63" s="20" t="str">
        <x:v>Devotional-symbolic</x:v>
      </x:c>
      <x:c r="F63" s="20" t="str">
        <x:v>A closed lotus rests on still water → Lakshmi’s light appears as it opens → the surrounding home and landscape become peaceful and abundant.</x:v>
      </x:c>
      <x:c r="G63" s="20" t="str">
        <x:v>Lyrical status; Non-lyrical status</x:v>
      </x:c>
      <x:c r="H63" s="20" t="str">
        <x:v>Lotus lake, Lakshmi, sunrise, flowers, gentle gold light</x:v>
      </x:c>
      <x:c r="I63" s="26" t="str">
        <x:v>Low</x:v>
      </x:c>
      <x:c r="J63" s="20" t="str">
        <x:v>Avoid excessive money imagery; use prosperity as wellbeing, order and nourishment.</x:v>
      </x:c>
      <x:c r="K63" s="26" t="str">
        <x:v>S07</x:v>
      </x:c>
      <x:c r="L63" s="20" t="str">
        <x:v>Idea bank – client and religious review pending</x:v>
      </x:c>
    </x:row>
    <x:row r="64" ht="21.600000381469727" hidden="0" customHeight="1">
      <x:c r="A64" s="23" t="str">
        <x:v>LAK-03</x:v>
      </x:c>
      <x:c r="B64" s="23" t="str">
        <x:v>Lakshmi</x:v>
      </x:c>
      <x:c r="C64" s="23" t="str">
        <x:v>Medium</x:v>
      </x:c>
      <x:c r="D64" s="20" t="str">
        <x:v>Gaja Lakshmi</x:v>
      </x:c>
      <x:c r="E64" s="20" t="str">
        <x:v>Traditional iconographic</x:v>
      </x:c>
      <x:c r="F64" s="20" t="str">
        <x:v>Two elephants approach a lotus lake → Lakshmi appears seated at the centre → ceremonial water and flowers create a regal blessing.</x:v>
      </x:c>
      <x:c r="G64" s="20" t="str">
        <x:v>Lyrical status; Cinematic reel</x:v>
      </x:c>
      <x:c r="H64" s="20" t="str">
        <x:v>Lakshmi on lotus, two elephants, water vessels, flowers, palace/lotus lake</x:v>
      </x:c>
      <x:c r="I64" s="26" t="str">
        <x:v>Medium</x:v>
      </x:c>
      <x:c r="J64" s="20" t="str">
        <x:v>The Gaja Lakshmi composition must be symmetrical and iconographically approved.</x:v>
      </x:c>
      <x:c r="K64" s="26" t="str">
        <x:v>S07</x:v>
      </x:c>
      <x:c r="L64" s="20" t="str">
        <x:v>Idea bank – client and religious review pending</x:v>
      </x:c>
    </x:row>
    <x:row r="65" ht="21.600000381469727" hidden="0" customHeight="1">
      <x:c r="A65" s="23" t="str">
        <x:v>LAK-04</x:v>
      </x:c>
      <x:c r="B65" s="23" t="str">
        <x:v>Lakshmi</x:v>
      </x:c>
      <x:c r="C65" s="23" t="str">
        <x:v>Medium</x:v>
      </x:c>
      <x:c r="D65" s="20" t="str">
        <x:v>Lakshmi and Vishnu in Vaikuntha</x:v>
      </x:c>
      <x:c r="E65" s="20" t="str">
        <x:v>Devotional relationship</x:v>
      </x:c>
      <x:c r="F65" s="20" t="str">
        <x:v>The cosmic ocean becomes calm → Vishnu and Lakshmi appear in Vaikuntha → their presence sustains an ordered, flourishing universe.</x:v>
      </x:c>
      <x:c r="G65" s="20" t="str">
        <x:v>Lyrical status; Non-lyrical status</x:v>
      </x:c>
      <x:c r="H65" s="20" t="str">
        <x:v>Vishnu-Lakshmi references, Vaikuntha, Shesha/cosmic ocean, lotus</x:v>
      </x:c>
      <x:c r="I65" s="26" t="str">
        <x:v>High</x:v>
      </x:c>
      <x:c r="J65" s="20" t="str">
        <x:v>Seat positions, scale and iconography require one locked reference; avoid confusing this with the separate Vishnu cosmic-rest concept.</x:v>
      </x:c>
      <x:c r="K65" s="26" t="str">
        <x:v>S07</x:v>
      </x:c>
      <x:c r="L65" s="20" t="str">
        <x:v>Idea bank – client and religious review pending</x:v>
      </x:c>
    </x:row>
    <x:row r="66" ht="21.600000381469727" hidden="0" customHeight="1">
      <x:c r="A66" s="23" t="str">
        <x:v>LAK-05</x:v>
      </x:c>
      <x:c r="B66" s="23" t="str">
        <x:v>Lakshmi</x:v>
      </x:c>
      <x:c r="C66" s="23" t="str">
        <x:v>Medium</x:v>
      </x:c>
      <x:c r="D66" s="20" t="str">
        <x:v>Diwali Welcome</x:v>
      </x:c>
      <x:c r="E66" s="20" t="str">
        <x:v>Festival-devotional</x:v>
      </x:c>
      <x:c r="F66" s="20" t="str">
        <x:v>A family cleans and decorates the threshold → lamps guide a symbolic path of light → Lakshmi’s blessing fills the home.</x:v>
      </x:c>
      <x:c r="G66" s="20" t="str">
        <x:v>Lyrical status; Non-lyrical status</x:v>
      </x:c>
      <x:c r="H66" s="20" t="str">
        <x:v>Home entrance, rangoli, diyas, lotus footprints added in post, Lakshmi shrine</x:v>
      </x:c>
      <x:c r="I66" s="26" t="str">
        <x:v>Low</x:v>
      </x:c>
      <x:c r="J66" s="20" t="str">
        <x:v>Keep ritual elements region-neutral or select one region; do not generate incorrect sacred text.</x:v>
      </x:c>
      <x:c r="K66" s="26" t="str">
        <x:v>S07</x:v>
      </x:c>
      <x:c r="L66" s="20" t="str">
        <x:v>Idea bank – client and religious review pending</x:v>
      </x:c>
    </x:row>
    <x:row r="67" ht="21.600000381469727" hidden="0" customHeight="1">
      <x:c r="A67" s="23" t="str">
        <x:v>LAK-06</x:v>
      </x:c>
      <x:c r="B67" s="23" t="str">
        <x:v>Lakshmi</x:v>
      </x:c>
      <x:c r="C67" s="23" t="str">
        <x:v>Medium</x:v>
      </x:c>
      <x:c r="D67" s="20" t="str">
        <x:v>Eight Forms of Abundance</x:v>
      </x:c>
      <x:c r="E67" s="20" t="str">
        <x:v>Traditional montage</x:v>
      </x:c>
      <x:c r="F67" s="20" t="str">
        <x:v>One lotus divides into eight petals → eight approved forms of Lakshmi appear → the petals reunite as balanced prosperity.</x:v>
      </x:c>
      <x:c r="G67" s="20" t="str">
        <x:v>Cinematic reel</x:v>
      </x:c>
      <x:c r="H67" s="20" t="str">
        <x:v>Ashta Lakshmi approved references, eight lotus environments, symbolic objects</x:v>
      </x:c>
      <x:c r="I67" s="26" t="str">
        <x:v>High</x:v>
      </x:c>
      <x:c r="J67" s="20" t="str">
        <x:v>Names and iconography must be locked by a religious reviewer before any prompt generation.</x:v>
      </x:c>
      <x:c r="K67" s="26" t="str">
        <x:v>S07</x:v>
      </x:c>
      <x:c r="L67" s="20" t="str">
        <x:v>Idea bank – client and religious review pending</x:v>
      </x:c>
    </x:row>
    <x:row r="68" ht="21.600000381469727" hidden="0" customHeight="1">
      <x:c r="A68" s="23" t="str">
        <x:v>LAK-07</x:v>
      </x:c>
      <x:c r="B68" s="23" t="str">
        <x:v>Lakshmi</x:v>
      </x:c>
      <x:c r="C68" s="23" t="str">
        <x:v>Medium</x:v>
      </x:c>
      <x:c r="D68" s="20" t="str">
        <x:v>Blessing the Harvest</x:v>
      </x:c>
      <x:c r="E68" s="20" t="str">
        <x:v>Devotional-symbolic</x:v>
      </x:c>
      <x:c r="F68" s="20" t="str">
        <x:v>Farmers work through the season → rain and sunlight nourish the fields → Lakshmi’s presence appears in the fulfilled harvest and shared meal.</x:v>
      </x:c>
      <x:c r="G68" s="20" t="str">
        <x:v>Lyrical status; Non-lyrical status</x:v>
      </x:c>
      <x:c r="H68" s="20" t="str">
        <x:v>Fields, farmers, grain, cows, Lakshmi light/symbolic appearance, family meal</x:v>
      </x:c>
      <x:c r="I68" s="26" t="str">
        <x:v>Medium</x:v>
      </x:c>
      <x:c r="J68" s="20" t="str">
        <x:v>Avoid portraying Lakshmi merely as material reward; centre dignity, nourishment and gratitude.</x:v>
      </x:c>
      <x:c r="K68" s="26" t="str">
        <x:v>S07</x:v>
      </x:c>
      <x:c r="L68" s="20" t="str">
        <x:v>Idea bank – client and religious review pending</x:v>
      </x:c>
    </x:row>
    <x:row r="69" ht="21.600000381469727" hidden="0" customHeight="1">
      <x:c r="A69" s="23" t="str">
        <x:v>LAK-08</x:v>
      </x:c>
      <x:c r="B69" s="23" t="str">
        <x:v>Lakshmi</x:v>
      </x:c>
      <x:c r="C69" s="23" t="str">
        <x:v>Medium</x:v>
      </x:c>
      <x:c r="D69" s="20" t="str">
        <x:v>Prosperity Through Right Action</x:v>
      </x:c>
      <x:c r="E69" s="20" t="str">
        <x:v>Contemporary devotional</x:v>
      </x:c>
      <x:c r="F69" s="20" t="str">
        <x:v>An artisan begins with an empty workshop → patient work produces something valuable → Lakshmi’s lotus light appears as the work supports the community.</x:v>
      </x:c>
      <x:c r="G69" s="20" t="str">
        <x:v>Non-lyrical status; Lyrical status</x:v>
      </x:c>
      <x:c r="H69" s="20" t="str">
        <x:v>Artisan, clean workshop, hands working, customers/community, lotus light</x:v>
      </x:c>
      <x:c r="I69" s="26" t="str">
        <x:v>Low</x:v>
      </x:c>
      <x:c r="J69" s="20" t="str">
        <x:v>Keep branded products and modern wealth displays out; use ethical effort and shared wellbeing as the message.</x:v>
      </x:c>
      <x:c r="K69" s="26" t="str">
        <x:v>S07</x:v>
      </x:c>
      <x:c r="L69" s="20" t="str">
        <x:v>Idea bank – client and religious review pending</x:v>
      </x:c>
    </x:row>
    <x:row r="70" ht="21.600000381469727" hidden="0" customHeight="1">
      <x:c r="A70" s="23" t="str">
        <x:v>SAR-01</x:v>
      </x:c>
      <x:c r="B70" s="23" t="str">
        <x:v>Saraswati</x:v>
      </x:c>
      <x:c r="C70" s="23" t="str">
        <x:v>Medium</x:v>
      </x:c>
      <x:c r="D70" s="20" t="str">
        <x:v>The Veena Awakens the Dawn</x:v>
      </x:c>
      <x:c r="E70" s="20" t="str">
        <x:v>Devotional-symbolic</x:v>
      </x:c>
      <x:c r="F70" s="20" t="str">
        <x:v>A silent world waits before sunrise → Saraswati plays the first note → birds, water and students awaken to knowledge and creativity.</x:v>
      </x:c>
      <x:c r="G70" s="20" t="str">
        <x:v>Lyrical status; Non-lyrical status</x:v>
      </x:c>
      <x:c r="H70" s="20" t="str">
        <x:v>Saraswati, veena, white lotus, sunrise, birds, students</x:v>
      </x:c>
      <x:c r="I70" s="26" t="str">
        <x:v>Medium</x:v>
      </x:c>
      <x:c r="J70" s="20" t="str">
        <x:v>Veena posture, swan/peacock associations and white attire must follow the approved profile.</x:v>
      </x:c>
      <x:c r="K70" s="26" t="str">
        <x:v>S08</x:v>
      </x:c>
      <x:c r="L70" s="20" t="str">
        <x:v>Idea bank – client and religious review pending</x:v>
      </x:c>
    </x:row>
    <x:row r="71" ht="21.600000381469727" hidden="0" customHeight="1">
      <x:c r="A71" s="23" t="str">
        <x:v>SAR-02</x:v>
      </x:c>
      <x:c r="B71" s="23" t="str">
        <x:v>Saraswati</x:v>
      </x:c>
      <x:c r="C71" s="23" t="str">
        <x:v>Medium</x:v>
      </x:c>
      <x:c r="D71" s="20" t="str">
        <x:v>River of Knowledge</x:v>
      </x:c>
      <x:c r="E71" s="20" t="str">
        <x:v>Theological-symbolic</x:v>
      </x:c>
      <x:c r="F71" s="20" t="str">
        <x:v>A small stream moves through a barren landscape → Saraswati’s presence makes it clear and luminous → learning grows along its banks.</x:v>
      </x:c>
      <x:c r="G71" s="20" t="str">
        <x:v>Non-lyrical status; Cinematic reel</x:v>
      </x:c>
      <x:c r="H71" s="20" t="str">
        <x:v>River, Saraswati silhouette/form, manuscripts, trees, learners</x:v>
      </x:c>
      <x:c r="I71" s="26" t="str">
        <x:v>Medium</x:v>
      </x:c>
      <x:c r="J71" s="20" t="str">
        <x:v>Keep this visibly symbolic; do not claim a specific geography unless using an approved tradition.</x:v>
      </x:c>
      <x:c r="K71" s="26" t="str">
        <x:v>S08</x:v>
      </x:c>
      <x:c r="L71" s="20" t="str">
        <x:v>Idea bank – client and religious review pending</x:v>
      </x:c>
    </x:row>
    <x:row r="72" ht="21.600000381469727" hidden="0" customHeight="1">
      <x:c r="A72" s="23" t="str">
        <x:v>SAR-03</x:v>
      </x:c>
      <x:c r="B72" s="23" t="str">
        <x:v>Saraswati</x:v>
      </x:c>
      <x:c r="C72" s="23" t="str">
        <x:v>Medium</x:v>
      </x:c>
      <x:c r="D72" s="20" t="str">
        <x:v>Before the Examination</x:v>
      </x:c>
      <x:c r="E72" s="20" t="str">
        <x:v>Contemporary devotional</x:v>
      </x:c>
      <x:c r="F72" s="20" t="str">
        <x:v>A nervous student closes scattered books → offers a quiet prayer → returns to study with focus and confidence.</x:v>
      </x:c>
      <x:c r="G72" s="20" t="str">
        <x:v>Lyrical status; Non-lyrical status</x:v>
      </x:c>
      <x:c r="H72" s="20" t="str">
        <x:v>Student, books, Saraswati shrine, lamp, calm study desk</x:v>
      </x:c>
      <x:c r="I72" s="26" t="str">
        <x:v>Low</x:v>
      </x:c>
      <x:c r="J72" s="20" t="str">
        <x:v>Do not promise marks or supernatural success; the outcome is clarity and effort.</x:v>
      </x:c>
      <x:c r="K72" s="26" t="str">
        <x:v>S08</x:v>
      </x:c>
      <x:c r="L72" s="20" t="str">
        <x:v>Idea bank – client and religious review pending</x:v>
      </x:c>
    </x:row>
    <x:row r="73" ht="21.600000381469727" hidden="0" customHeight="1">
      <x:c r="A73" s="23" t="str">
        <x:v>SAR-04</x:v>
      </x:c>
      <x:c r="B73" s="23" t="str">
        <x:v>Saraswati</x:v>
      </x:c>
      <x:c r="C73" s="23" t="str">
        <x:v>Medium</x:v>
      </x:c>
      <x:c r="D73" s="20" t="str">
        <x:v>The Poet Finds the Word</x:v>
      </x:c>
      <x:c r="E73" s="20" t="str">
        <x:v>Devotional mini-story</x:v>
      </x:c>
      <x:c r="F73" s="20" t="str">
        <x:v>A poet faces an empty manuscript → hears the subtle echo of Saraswati’s veena → words begin to flow as dawn enters the room.</x:v>
      </x:c>
      <x:c r="G73" s="20" t="str">
        <x:v>Lyrical status; Non-lyrical status</x:v>
      </x:c>
      <x:c r="H73" s="20" t="str">
        <x:v>Poet, manuscript, Saraswati/veena motif, window dawn, ink</x:v>
      </x:c>
      <x:c r="I73" s="26" t="str">
        <x:v>Low</x:v>
      </x:c>
      <x:c r="J73" s="20" t="str">
        <x:v>Any written verse must be verified and inserted during editing, not image generation.</x:v>
      </x:c>
      <x:c r="K73" s="26" t="str">
        <x:v>S08</x:v>
      </x:c>
      <x:c r="L73" s="20" t="str">
        <x:v>Idea bank – client and religious review pending</x:v>
      </x:c>
    </x:row>
    <x:row r="74" ht="21.600000381469727" hidden="0" customHeight="1">
      <x:c r="A74" s="23" t="str">
        <x:v>SAR-05</x:v>
      </x:c>
      <x:c r="B74" s="23" t="str">
        <x:v>Saraswati</x:v>
      </x:c>
      <x:c r="C74" s="23" t="str">
        <x:v>Medium</x:v>
      </x:c>
      <x:c r="D74" s="20" t="str">
        <x:v>Music Becomes Prayer</x:v>
      </x:c>
      <x:c r="E74" s="20" t="str">
        <x:v>Devotional mini-story</x:v>
      </x:c>
      <x:c r="F74" s="20" t="str">
        <x:v>Young musicians struggle to play together → pause before Saraswati → their separate notes become one harmonious performance.</x:v>
      </x:c>
      <x:c r="G74" s="20" t="str">
        <x:v>Lyrical status; Cinematic reel</x:v>
      </x:c>
      <x:c r="H74" s="20" t="str">
        <x:v>Musicians, classical instruments, Saraswati shrine, rehearsal hall, performance</x:v>
      </x:c>
      <x:c r="I74" s="26" t="str">
        <x:v>Medium</x:v>
      </x:c>
      <x:c r="J74" s="20" t="str">
        <x:v>Use culturally accurate instruments and playing positions; avoid treating worship as a talent shortcut.</x:v>
      </x:c>
      <x:c r="K74" s="26" t="str">
        <x:v>S08</x:v>
      </x:c>
      <x:c r="L74" s="20" t="str">
        <x:v>Idea bank – client and religious review pending</x:v>
      </x:c>
    </x:row>
    <x:row r="75" ht="21.600000381469727" hidden="0" customHeight="1">
      <x:c r="A75" s="23" t="str">
        <x:v>SAR-06</x:v>
      </x:c>
      <x:c r="B75" s="23" t="str">
        <x:v>Saraswati</x:v>
      </x:c>
      <x:c r="C75" s="23" t="str">
        <x:v>Medium</x:v>
      </x:c>
      <x:c r="D75" s="20" t="str">
        <x:v>Vasant Panchami</x:v>
      </x:c>
      <x:c r="E75" s="20" t="str">
        <x:v>Festival-devotional</x:v>
      </x:c>
      <x:c r="F75" s="20" t="str">
        <x:v>Mustard fields and yellow flowers announce spring → students and artists prepare offerings → Saraswati darshan closes the celebration.</x:v>
      </x:c>
      <x:c r="G75" s="20" t="str">
        <x:v>Lyrical status; Non-lyrical status</x:v>
      </x:c>
      <x:c r="H75" s="20" t="str">
        <x:v>Yellow fields, flowers, books/instruments, Saraswati shrine, devotees</x:v>
      </x:c>
      <x:c r="I75" s="26" t="str">
        <x:v>Low</x:v>
      </x:c>
      <x:c r="J75" s="20" t="str">
        <x:v>Regional clothing and ritual differences should be selected intentionally rather than mixed.</x:v>
      </x:c>
      <x:c r="K75" s="26" t="str">
        <x:v>S08</x:v>
      </x:c>
      <x:c r="L75" s="20" t="str">
        <x:v>Idea bank – client and religious review pending</x:v>
      </x:c>
    </x:row>
    <x:row r="76" ht="21.600000381469727" hidden="0" customHeight="1">
      <x:c r="A76" s="23" t="str">
        <x:v>SAR-07</x:v>
      </x:c>
      <x:c r="B76" s="23" t="str">
        <x:v>Saraswati</x:v>
      </x:c>
      <x:c r="C76" s="23" t="str">
        <x:v>Medium</x:v>
      </x:c>
      <x:c r="D76" s="20" t="str">
        <x:v>The Swan’s Discernment</x:v>
      </x:c>
      <x:c r="E76" s="20" t="str">
        <x:v>Devotional-symbolic</x:v>
      </x:c>
      <x:c r="F76" s="20" t="str">
        <x:v>A seeker reaches two diverging paths → Saraswati’s swan crosses calm water → reflection and wisdom reveal the better path.</x:v>
      </x:c>
      <x:c r="G76" s="20" t="str">
        <x:v>Non-lyrical status; Lyrical status</x:v>
      </x:c>
      <x:c r="H76" s="20" t="str">
        <x:v>Seeker silhouette, swan, lotus lake, Saraswati, two paths</x:v>
      </x:c>
      <x:c r="I76" s="26" t="str">
        <x:v>Low</x:v>
      </x:c>
      <x:c r="J76" s="20" t="str">
        <x:v>Present the swan as a symbol of discernment, not a magical pet performing tricks.</x:v>
      </x:c>
      <x:c r="K76" s="26" t="str">
        <x:v>S08</x:v>
      </x:c>
      <x:c r="L76" s="20" t="str">
        <x:v>Idea bank – client and religious review pending</x:v>
      </x:c>
    </x:row>
    <x:row r="77" ht="21.600000381469727" hidden="0" customHeight="1">
      <x:c r="A77" s="23" t="str">
        <x:v>SAR-08</x:v>
      </x:c>
      <x:c r="B77" s="23" t="str">
        <x:v>Saraswati</x:v>
      </x:c>
      <x:c r="C77" s="23" t="str">
        <x:v>Medium</x:v>
      </x:c>
      <x:c r="D77" s="20" t="str">
        <x:v>From Silence to Expression</x:v>
      </x:c>
      <x:c r="E77" s="20" t="str">
        <x:v>Contemporary devotional</x:v>
      </x:c>
      <x:c r="F77" s="20" t="str">
        <x:v>A shy child cannot share an idea → Saraswati’s music becomes a visual thread → the child speaks, draws or performs with confidence.</x:v>
      </x:c>
      <x:c r="G77" s="20" t="str">
        <x:v>Lyrical status; Non-lyrical status</x:v>
      </x:c>
      <x:c r="H77" s="20" t="str">
        <x:v>Child with guardian/teacher, Saraswati motif, classroom/art space, growing light</x:v>
      </x:c>
      <x:c r="I77" s="26" t="str">
        <x:v>Low</x:v>
      </x:c>
      <x:c r="J77" s="20" t="str">
        <x:v>Child-safe depiction; avoid claiming healing of a medical speech condition.</x:v>
      </x:c>
      <x:c r="K77" s="26" t="str">
        <x:v>S08</x:v>
      </x:c>
      <x:c r="L77" s="20" t="str">
        <x:v>Idea bank – client and religious review pending</x:v>
      </x:c>
    </x:row>
    <x:row r="78" ht="21.600000381469727" hidden="0" customHeight="1">
      <x:c r="A78" s="23" t="str">
        <x:v>VIS-01</x:v>
      </x:c>
      <x:c r="B78" s="23" t="str">
        <x:v>Vishnu</x:v>
      </x:c>
      <x:c r="C78" s="23" t="str">
        <x:v>Medium</x:v>
      </x:c>
      <x:c r="D78" s="20" t="str">
        <x:v>Rest on the Cosmic Ocean</x:v>
      </x:c>
      <x:c r="E78" s="20" t="str">
        <x:v>Canonical iconographic</x:v>
      </x:c>
      <x:c r="F78" s="20" t="str">
        <x:v>The cosmic ocean stretches into darkness → Vishnu rests upon Shesha with Lakshmi nearby → creation begins to stir from divine stillness.</x:v>
      </x:c>
      <x:c r="G78" s="20" t="str">
        <x:v>Non-lyrical status; Cinematic reel</x:v>
      </x:c>
      <x:c r="H78" s="20" t="str">
        <x:v>Vishnu, Shesha, Lakshmi, cosmic ocean, lotus/Brahma if approved</x:v>
      </x:c>
      <x:c r="I78" s="26" t="str">
        <x:v>High</x:v>
      </x:c>
      <x:c r="J78" s="20" t="str">
        <x:v>Arm count, attributes and placement of Lakshmi, Shesha and lotus must follow one approved composition.</x:v>
      </x:c>
      <x:c r="K78" s="26" t="str">
        <x:v>S09</x:v>
      </x:c>
      <x:c r="L78" s="20" t="str">
        <x:v>Idea bank – client and religious review pending</x:v>
      </x:c>
    </x:row>
    <x:row r="79" ht="21.600000381469727" hidden="0" customHeight="1">
      <x:c r="A79" s="23" t="str">
        <x:v>VIS-02</x:v>
      </x:c>
      <x:c r="B79" s="23" t="str">
        <x:v>Vishnu</x:v>
      </x:c>
      <x:c r="C79" s="23" t="str">
        <x:v>Medium</x:v>
      </x:c>
      <x:c r="D79" s="20" t="str">
        <x:v>Dashavatara Through the Ages</x:v>
      </x:c>
      <x:c r="E79" s="20" t="str">
        <x:v>Traditional montage</x:v>
      </x:c>
      <x:c r="F79" s="20" t="str">
        <x:v>The world changes through successive eras → ten approved avatar forms appear at moments of crisis → Vishnu’s preserving presence links them all.</x:v>
      </x:c>
      <x:c r="G79" s="20" t="str">
        <x:v>Cinematic reel</x:v>
      </x:c>
      <x:c r="H79" s="20" t="str">
        <x:v>Ten avatar references, era-specific environments, Vishnu transition motif</x:v>
      </x:c>
      <x:c r="I79" s="26" t="str">
        <x:v>High</x:v>
      </x:c>
      <x:c r="J79" s="20" t="str">
        <x:v>Avatar lists vary by tradition; lock the client-approved list and order before production.</x:v>
      </x:c>
      <x:c r="K79" s="26" t="str">
        <x:v>S09</x:v>
      </x:c>
      <x:c r="L79" s="20" t="str">
        <x:v>Idea bank – client and religious review pending</x:v>
      </x:c>
    </x:row>
    <x:row r="80" ht="21.600000381469727" hidden="0" customHeight="1">
      <x:c r="A80" s="23" t="str">
        <x:v>VIS-03</x:v>
      </x:c>
      <x:c r="B80" s="23" t="str">
        <x:v>Vishnu</x:v>
      </x:c>
      <x:c r="C80" s="23" t="str">
        <x:v>Medium</x:v>
      </x:c>
      <x:c r="D80" s="20" t="str">
        <x:v>Vamana’s Three Steps</x:v>
      </x:c>
      <x:c r="E80" s="20" t="str">
        <x:v>Canonical story-led</x:v>
      </x:c>
      <x:c r="F80" s="20" t="str">
        <x:v>The dwarf Brahmin Vamana approaches King Bali → receives the promise of three steps → expands to cosmic scale and measures the worlds.</x:v>
      </x:c>
      <x:c r="G80" s="20" t="str">
        <x:v>Cinematic reel</x:v>
      </x:c>
      <x:c r="H80" s="20" t="str">
        <x:v>Vamana, King Bali, ritual court, cosmic Trivikrama form</x:v>
      </x:c>
      <x:c r="I80" s="26" t="str">
        <x:v>High</x:v>
      </x:c>
      <x:c r="J80" s="20" t="str">
        <x:v>Present Bali respectfully; exact third-step interpretation requires reviewer approval.</x:v>
      </x:c>
      <x:c r="K80" s="26" t="str">
        <x:v>S09</x:v>
      </x:c>
      <x:c r="L80" s="20" t="str">
        <x:v>Idea bank – client and religious review pending</x:v>
      </x:c>
    </x:row>
    <x:row r="81" ht="21.600000381469727" hidden="0" customHeight="1">
      <x:c r="A81" s="23" t="str">
        <x:v>VIS-04</x:v>
      </x:c>
      <x:c r="B81" s="23" t="str">
        <x:v>Vishnu</x:v>
      </x:c>
      <x:c r="C81" s="23" t="str">
        <x:v>Medium</x:v>
      </x:c>
      <x:c r="D81" s="20" t="str">
        <x:v>Narasimha Protects Prahlada</x:v>
      </x:c>
      <x:c r="E81" s="20" t="str">
        <x:v>Canonical story-led</x:v>
      </x:c>
      <x:c r="F81" s="20" t="str">
        <x:v>Prahlada remains devoted despite danger → Narasimha emerges at twilight → the threat ends and Narasimha becomes calm before the devotee.</x:v>
      </x:c>
      <x:c r="G81" s="20" t="str">
        <x:v>Cinematic reel</x:v>
      </x:c>
      <x:c r="H81" s="20" t="str">
        <x:v>Prahlada, pillar, Narasimha, palace, twilight</x:v>
      </x:c>
      <x:c r="I81" s="26" t="str">
        <x:v>High</x:v>
      </x:c>
      <x:c r="J81" s="20" t="str">
        <x:v>No gore. The Hiranyakashipu episode is visually sensitive and must avoid horror exploitation.</x:v>
      </x:c>
      <x:c r="K81" s="26" t="str">
        <x:v>S09</x:v>
      </x:c>
      <x:c r="L81" s="20" t="str">
        <x:v>Idea bank – client and religious review pending</x:v>
      </x:c>
    </x:row>
    <x:row r="82" ht="21.600000381469727" hidden="0" customHeight="1">
      <x:c r="A82" s="23" t="str">
        <x:v>VIS-05</x:v>
      </x:c>
      <x:c r="B82" s="23" t="str">
        <x:v>Vishnu</x:v>
      </x:c>
      <x:c r="C82" s="23" t="str">
        <x:v>Medium</x:v>
      </x:c>
      <x:c r="D82" s="20" t="str">
        <x:v>Varaha Raises the Earth</x:v>
      </x:c>
      <x:c r="E82" s="20" t="str">
        <x:v>Canonical story-led</x:v>
      </x:c>
      <x:c r="F82" s="20" t="str">
        <x:v>The earth sinks beneath cosmic waters → Varaha dives into the depths → raises Bhudevi safely above the waves.</x:v>
      </x:c>
      <x:c r="G82" s="20" t="str">
        <x:v>Cinematic reel</x:v>
      </x:c>
      <x:c r="H82" s="20" t="str">
        <x:v>Varaha form, cosmic ocean, Bhudevi/Earth, rising light</x:v>
      </x:c>
      <x:c r="I82" s="26" t="str">
        <x:v>High</x:v>
      </x:c>
      <x:c r="J82" s="20" t="str">
        <x:v>Use an approved Varaha form and a respectful personification of Bhudevi; avoid a generic animal rescue look.</x:v>
      </x:c>
      <x:c r="K82" s="26" t="str">
        <x:v>S09</x:v>
      </x:c>
      <x:c r="L82" s="20" t="str">
        <x:v>Idea bank – client and religious review pending</x:v>
      </x:c>
    </x:row>
    <x:row r="83" ht="21.600000381469727" hidden="0" customHeight="1">
      <x:c r="A83" s="23" t="str">
        <x:v>VIS-06</x:v>
      </x:c>
      <x:c r="B83" s="23" t="str">
        <x:v>Vishnu</x:v>
      </x:c>
      <x:c r="C83" s="23" t="str">
        <x:v>Medium</x:v>
      </x:c>
      <x:c r="D83" s="20" t="str">
        <x:v>Gajendra Moksha</x:v>
      </x:c>
      <x:c r="E83" s="20" t="str">
        <x:v>Canonical story-led</x:v>
      </x:c>
      <x:c r="F83" s="20" t="str">
        <x:v>An elephant king struggles in the water → offers a lotus in surrender → Vishnu arrives and grants liberation.</x:v>
      </x:c>
      <x:c r="G83" s="20" t="str">
        <x:v>Lyrical status; Cinematic reel</x:v>
      </x:c>
      <x:c r="H83" s="20" t="str">
        <x:v>Elephant, lotus lake, crocodile implied, Vishnu/Garuda, divine light</x:v>
      </x:c>
      <x:c r="I83" s="26" t="str">
        <x:v>High</x:v>
      </x:c>
      <x:c r="J83" s="20" t="str">
        <x:v>Avoid prolonged animal suffering or gore; the spiritual surrender is more important than the attack.</x:v>
      </x:c>
      <x:c r="K83" s="26" t="str">
        <x:v>S09</x:v>
      </x:c>
      <x:c r="L83" s="20" t="str">
        <x:v>Idea bank – client and religious review pending</x:v>
      </x:c>
    </x:row>
    <x:row r="84" ht="21.600000381469727" hidden="0" customHeight="1">
      <x:c r="A84" s="23" t="str">
        <x:v>VIS-07</x:v>
      </x:c>
      <x:c r="B84" s="23" t="str">
        <x:v>Vishnu</x:v>
      </x:c>
      <x:c r="C84" s="23" t="str">
        <x:v>Medium</x:v>
      </x:c>
      <x:c r="D84" s="20" t="str">
        <x:v>Vaikuntha Darshan</x:v>
      </x:c>
      <x:c r="E84" s="20" t="str">
        <x:v>Temple-devotional</x:v>
      </x:c>
      <x:c r="F84" s="20" t="str">
        <x:v>Celestial gates open → Vishnu and Lakshmi appear amid conch and lotus motifs → devotees receive a serene blessing.</x:v>
      </x:c>
      <x:c r="G84" s="20" t="str">
        <x:v>Lyrical status; Non-lyrical status</x:v>
      </x:c>
      <x:c r="H84" s="20" t="str">
        <x:v>Vaikuntha gates, Vishnu-Lakshmi, Garuda, conch, chakra, lotus</x:v>
      </x:c>
      <x:c r="I84" s="26" t="str">
        <x:v>Medium</x:v>
      </x:c>
      <x:c r="J84" s="20" t="str">
        <x:v>Maintain distinct Vishnu attributes and avoid accidentally generating Krishna-specific flute/cow imagery.</x:v>
      </x:c>
      <x:c r="K84" s="26" t="str">
        <x:v>S09</x:v>
      </x:c>
      <x:c r="L84" s="20" t="str">
        <x:v>Idea bank – client and religious review pending</x:v>
      </x:c>
    </x:row>
    <x:row r="85" ht="21.600000381469727" hidden="0" customHeight="1">
      <x:c r="A85" s="23" t="str">
        <x:v>VIS-08</x:v>
      </x:c>
      <x:c r="B85" s="23" t="str">
        <x:v>Vishnu</x:v>
      </x:c>
      <x:c r="C85" s="23" t="str">
        <x:v>Medium</x:v>
      </x:c>
      <x:c r="D85" s="20" t="str">
        <x:v>The Chakra Restores Order</x:v>
      </x:c>
      <x:c r="E85" s="20" t="str">
        <x:v>Devotional-symbolic</x:v>
      </x:c>
      <x:c r="F85" s="20" t="str">
        <x:v>Dark disorder spreads across a symbolic landscape → Vishnu raises the Sudarshana Chakra → the spinning light restores balance without visible violence.</x:v>
      </x:c>
      <x:c r="G85" s="20" t="str">
        <x:v>Non-lyrical status; Cinematic reel</x:v>
      </x:c>
      <x:c r="H85" s="20" t="str">
        <x:v>Vishnu, Sudarshana Chakra, cosmic landscape, restored nature</x:v>
      </x:c>
      <x:c r="I85" s="26" t="str">
        <x:v>Medium</x:v>
      </x:c>
      <x:c r="J85" s="20" t="str">
        <x:v>Keep the chakra in the correct hand and use symbolic restoration rather than an invented battle.</x:v>
      </x:c>
      <x:c r="K85" s="26" t="str">
        <x:v>S09</x:v>
      </x:c>
      <x:c r="L85" s="20" t="str">
        <x:v>Idea bank – client and religious review pending</x:v>
      </x:c>
    </x:row>
    <x:row r="86" ht="21.600000381469727" hidden="0" customHeight="1">
      <x:c r="A86" s="23" t="str">
        <x:v>RAD-01</x:v>
      </x:c>
      <x:c r="B86" s="23" t="str">
        <x:v>Radha</x:v>
      </x:c>
      <x:c r="C86" s="23" t="str">
        <x:v>Medium</x:v>
      </x:c>
      <x:c r="D86" s="20" t="str">
        <x:v>The Flute at Dusk</x:v>
      </x:c>
      <x:c r="E86" s="20" t="str">
        <x:v>Devotional relationship</x:v>
      </x:c>
      <x:c r="F86" s="20" t="str">
        <x:v>Radha pauses as a distant flute crosses Vrindavan → follows the sound through flowers and trees → reaches the Yamuna in quiet devotion.</x:v>
      </x:c>
      <x:c r="G86" s="20" t="str">
        <x:v>Lyrical status; Non-lyrical status</x:v>
      </x:c>
      <x:c r="H86" s="20" t="str">
        <x:v>Radha reference, Vrindavan, flute motif, flowers, Yamuna sunset</x:v>
      </x:c>
      <x:c r="I86" s="26" t="str">
        <x:v>Low</x:v>
      </x:c>
      <x:c r="J86" s="20" t="str">
        <x:v>Keep the tone devotional; Krishna may remain a distant presence rather than a romantic reveal.</x:v>
      </x:c>
      <x:c r="K86" s="26" t="str">
        <x:v>S10</x:v>
      </x:c>
      <x:c r="L86" s="20" t="str">
        <x:v>Idea bank – client and religious review pending</x:v>
      </x:c>
    </x:row>
    <x:row r="87" ht="21.600000381469727" hidden="0" customHeight="1">
      <x:c r="A87" s="23" t="str">
        <x:v>RAD-02</x:v>
      </x:c>
      <x:c r="B87" s="23" t="str">
        <x:v>Radha</x:v>
      </x:c>
      <x:c r="C87" s="23" t="str">
        <x:v>Medium</x:v>
      </x:c>
      <x:c r="D87" s="20" t="str">
        <x:v>Meeting by the Yamuna</x:v>
      </x:c>
      <x:c r="E87" s="20" t="str">
        <x:v>Devotional relationship</x:v>
      </x:c>
      <x:c r="F87" s="20" t="str">
        <x:v>Moonlight gathers on the river → Radha brings a flower garland → Krishna receives it as music and light fill the grove.</x:v>
      </x:c>
      <x:c r="G87" s="20" t="str">
        <x:v>Lyrical status; Cinematic reel</x:v>
      </x:c>
      <x:c r="H87" s="20" t="str">
        <x:v>Radha-Krishna references, Yamuna, moonlight, garland, grove</x:v>
      </x:c>
      <x:c r="I87" s="26" t="str">
        <x:v>Medium</x:v>
      </x:c>
      <x:c r="J87" s="20" t="str">
        <x:v>Avoid sensual posing; gestures, eye lines and distance should remain culturally respectful.</x:v>
      </x:c>
      <x:c r="K87" s="26" t="str">
        <x:v>S10</x:v>
      </x:c>
      <x:c r="L87" s="20" t="str">
        <x:v>Idea bank – client and religious review pending</x:v>
      </x:c>
    </x:row>
    <x:row r="88" ht="21.600000381469727" hidden="0" customHeight="1">
      <x:c r="A88" s="23" t="str">
        <x:v>RAD-03</x:v>
      </x:c>
      <x:c r="B88" s="23" t="str">
        <x:v>Radha</x:v>
      </x:c>
      <x:c r="C88" s="23" t="str">
        <x:v>Medium</x:v>
      </x:c>
      <x:c r="D88" s="20" t="str">
        <x:v>Viraha: Devotion in Separation</x:v>
      </x:c>
      <x:c r="E88" s="20" t="str">
        <x:v>Devotional-symbolic</x:v>
      </x:c>
      <x:c r="F88" s="20" t="str">
        <x:v>Radha waits through an empty evening → memories of Krishna appear in flute, peacock feather and light → longing becomes deeper devotion.</x:v>
      </x:c>
      <x:c r="G88" s="20" t="str">
        <x:v>Lyrical status; Cinematic reel</x:v>
      </x:c>
      <x:c r="H88" s="20" t="str">
        <x:v>Radha alone, window/grove, flute, peacock feather, changing night sky</x:v>
      </x:c>
      <x:c r="I88" s="26" t="str">
        <x:v>Medium</x:v>
      </x:c>
      <x:c r="J88" s="20" t="str">
        <x:v>Do not portray despair, abandonment or modern relationship conflict; this is spiritual longing.</x:v>
      </x:c>
      <x:c r="K88" s="26" t="str">
        <x:v>S10</x:v>
      </x:c>
      <x:c r="L88" s="20" t="str">
        <x:v>Idea bank – client and religious review pending</x:v>
      </x:c>
    </x:row>
    <x:row r="89" ht="21.600000381469727" hidden="0" customHeight="1">
      <x:c r="A89" s="23" t="str">
        <x:v>RAD-04</x:v>
      </x:c>
      <x:c r="B89" s="23" t="str">
        <x:v>Radha</x:v>
      </x:c>
      <x:c r="C89" s="23" t="str">
        <x:v>Medium</x:v>
      </x:c>
      <x:c r="D89" s="20" t="str">
        <x:v>Jhulan: The Monsoon Swing</x:v>
      </x:c>
      <x:c r="E89" s="20" t="str">
        <x:v>Festival-devotional</x:v>
      </x:c>
      <x:c r="F89" s="20" t="str">
        <x:v>Monsoon clouds reach Braj → devotees decorate a flower swing → Radha and Krishna appear as the celebration begins.</x:v>
      </x:c>
      <x:c r="G89" s="20" t="str">
        <x:v>Lyrical status; Non-lyrical status</x:v>
      </x:c>
      <x:c r="H89" s="20" t="str">
        <x:v>Flower swing, Radha-Krishna, monsoon garden, devotees, lamps</x:v>
      </x:c>
      <x:c r="I89" s="26" t="str">
        <x:v>Medium</x:v>
      </x:c>
      <x:c r="J89" s="20" t="str">
        <x:v>Use a stable, dignified swing pose and approved festival references.</x:v>
      </x:c>
      <x:c r="K89" s="26" t="str">
        <x:v>S10</x:v>
      </x:c>
      <x:c r="L89" s="20" t="str">
        <x:v>Idea bank – client and religious review pending</x:v>
      </x:c>
    </x:row>
    <x:row r="90" ht="21.600000381469727" hidden="0" customHeight="1">
      <x:c r="A90" s="23" t="str">
        <x:v>RAD-05</x:v>
      </x:c>
      <x:c r="B90" s="23" t="str">
        <x:v>Radha</x:v>
      </x:c>
      <x:c r="C90" s="23" t="str">
        <x:v>Medium</x:v>
      </x:c>
      <x:c r="D90" s="20" t="str">
        <x:v>The Flower Path</x:v>
      </x:c>
      <x:c r="E90" s="20" t="str">
        <x:v>Devotional mini-story</x:v>
      </x:c>
      <x:c r="F90" s="20" t="str">
        <x:v>Radha and companions gather flowers → create a path toward the shrine → Krishna’s flute is heard as the offering is completed.</x:v>
      </x:c>
      <x:c r="G90" s="20" t="str">
        <x:v>Lyrical status; Non-lyrical status</x:v>
      </x:c>
      <x:c r="H90" s="20" t="str">
        <x:v>Radha and sakhis, flower meadow, baskets, temple/grove, flute motif</x:v>
      </x:c>
      <x:c r="I90" s="26" t="str">
        <x:v>Low</x:v>
      </x:c>
      <x:c r="J90" s="20" t="str">
        <x:v>Keep companions and clothing consistent; avoid turning the sequence into a fashion montage.</x:v>
      </x:c>
      <x:c r="K90" s="26" t="str">
        <x:v>S10</x:v>
      </x:c>
      <x:c r="L90" s="20" t="str">
        <x:v>Idea bank – client and religious review pending</x:v>
      </x:c>
    </x:row>
    <x:row r="91" ht="21.600000381469727" hidden="0" customHeight="1">
      <x:c r="A91" s="23" t="str">
        <x:v>RAD-06</x:v>
      </x:c>
      <x:c r="B91" s="23" t="str">
        <x:v>Radha</x:v>
      </x:c>
      <x:c r="C91" s="23" t="str">
        <x:v>Medium</x:v>
      </x:c>
      <x:c r="D91" s="20" t="str">
        <x:v>Holi in Braj</x:v>
      </x:c>
      <x:c r="E91" s="20" t="str">
        <x:v>Festival-devotional</x:v>
      </x:c>
      <x:c r="F91" s="20" t="str">
        <x:v>Braj prepares natural colours → Radha and Krishna enter the celebration → the final frame settles on joyful, flower-filled devotion.</x:v>
      </x:c>
      <x:c r="G91" s="20" t="str">
        <x:v>Lyrical status; Cinematic reel</x:v>
      </x:c>
      <x:c r="H91" s="20" t="str">
        <x:v>Radha-Krishna, Braj lanes, coloured powder, flowers, musicians</x:v>
      </x:c>
      <x:c r="I91" s="26" t="str">
        <x:v>High</x:v>
      </x:c>
      <x:c r="J91" s="20" t="str">
        <x:v>Avoid chaotic crowd contact and modern party aesthetics; use respectful traditional clothing and natural colours.</x:v>
      </x:c>
      <x:c r="K91" s="26" t="str">
        <x:v>S10</x:v>
      </x:c>
      <x:c r="L91" s="20" t="str">
        <x:v>Idea bank – client and religious review pending</x:v>
      </x:c>
    </x:row>
    <x:row r="92" ht="21.600000381469727" hidden="0" customHeight="1">
      <x:c r="A92" s="23" t="str">
        <x:v>RAD-07</x:v>
      </x:c>
      <x:c r="B92" s="23" t="str">
        <x:v>Radha</x:v>
      </x:c>
      <x:c r="C92" s="23" t="str">
        <x:v>Medium</x:v>
      </x:c>
      <x:c r="D92" s="20" t="str">
        <x:v>Radha as the Path of Bhakti</x:v>
      </x:c>
      <x:c r="E92" s="20" t="str">
        <x:v>Theological-symbolic</x:v>
      </x:c>
      <x:c r="F92" s="20" t="str">
        <x:v>A devotee searches through many roads → Radha’s lamp guides the way → the path ends before Krishna’s luminous presence.</x:v>
      </x:c>
      <x:c r="G92" s="20" t="str">
        <x:v>Lyrical status; Non-lyrical status</x:v>
      </x:c>
      <x:c r="H92" s="20" t="str">
        <x:v>Devotee silhouette, Radha with lamp, forest path, Krishna light/flute</x:v>
      </x:c>
      <x:c r="I92" s="26" t="str">
        <x:v>Low</x:v>
      </x:c>
      <x:c r="J92" s="20" t="str">
        <x:v>Clearly treat this as symbolic, not a claimed scriptural event.</x:v>
      </x:c>
      <x:c r="K92" s="26" t="str">
        <x:v>S10</x:v>
      </x:c>
      <x:c r="L92" s="20" t="str">
        <x:v>Idea bank – client and religious review pending</x:v>
      </x:c>
    </x:row>
    <x:row r="93" ht="21.600000381469727" hidden="0" customHeight="1">
      <x:c r="A93" s="23" t="str">
        <x:v>RAD-08</x:v>
      </x:c>
      <x:c r="B93" s="23" t="str">
        <x:v>Radha</x:v>
      </x:c>
      <x:c r="C93" s="23" t="str">
        <x:v>Medium</x:v>
      </x:c>
      <x:c r="D93" s="20" t="str">
        <x:v>Barsana Dawn Darshan</x:v>
      </x:c>
      <x:c r="E93" s="20" t="str">
        <x:v>Temple-devotional</x:v>
      </x:c>
      <x:c r="F93" s="20" t="str">
        <x:v>The steps of Barsana wake before sunrise → flowers and lamps prepare the shrine → Radha Rani darshan appears as the first bells ring.</x:v>
      </x:c>
      <x:c r="G93" s="20" t="str">
        <x:v>Lyrical status; Non-lyrical status</x:v>
      </x:c>
      <x:c r="H93" s="20" t="str">
        <x:v>Barsana-inspired steps/temple, Radha shrine, flowers, lamps, pilgrims</x:v>
      </x:c>
      <x:c r="I93" s="26" t="str">
        <x:v>Medium</x:v>
      </x:c>
      <x:c r="J93" s="20" t="str">
        <x:v>If referencing a real temple, use accurate architecture and do not invent signs or rituals.</x:v>
      </x:c>
      <x:c r="K93" s="26" t="str">
        <x:v>S10</x:v>
      </x:c>
      <x:c r="L93" s="20" t="str">
        <x:v>Idea bank – client and religious review pending</x:v>
      </x:c>
    </x:row>
    <x:row r="94" ht="21.600000381469727" hidden="0" customHeight="1">
      <x:c r="A94" s="23" t="str">
        <x:v>PAR-01</x:v>
      </x:c>
      <x:c r="B94" s="23" t="str">
        <x:v>Parvati</x:v>
      </x:c>
      <x:c r="C94" s="23" t="str">
        <x:v>Medium</x:v>
      </x:c>
      <x:c r="D94" s="20" t="str">
        <x:v>Parvati’s Tapasya</x:v>
      </x:c>
      <x:c r="E94" s="20" t="str">
        <x:v>Canonical story-led</x:v>
      </x:c>
      <x:c r="F94" s="20" t="str">
        <x:v>Parvati leaves royal comfort for disciplined meditation → seasons pass around her unwavering resolve → Shiva recognises her devotion.</x:v>
      </x:c>
      <x:c r="G94" s="20" t="str">
        <x:v>Lyrical status; Cinematic reel</x:v>
      </x:c>
      <x:c r="H94" s="20" t="str">
        <x:v>Young Parvati, Himalayas, meditation, changing seasons, Shiva appearance</x:v>
      </x:c>
      <x:c r="I94" s="26" t="str">
        <x:v>High</x:v>
      </x:c>
      <x:c r="J94" s="20" t="str">
        <x:v>Do not depict starvation or self-harm; communicate tapasya through discipline, simplicity and time.</x:v>
      </x:c>
      <x:c r="K94" s="26" t="str">
        <x:v>S11</x:v>
      </x:c>
      <x:c r="L94" s="20" t="str">
        <x:v>Idea bank – client and religious review pending</x:v>
      </x:c>
    </x:row>
    <x:row r="95" ht="21.600000381469727" hidden="0" customHeight="1">
      <x:c r="A95" s="23" t="str">
        <x:v>PAR-02</x:v>
      </x:c>
      <x:c r="B95" s="23" t="str">
        <x:v>Parvati</x:v>
      </x:c>
      <x:c r="C95" s="23" t="str">
        <x:v>Medium</x:v>
      </x:c>
      <x:c r="D95" s="20" t="str">
        <x:v>The Wedding of Shiva and Parvati</x:v>
      </x:c>
      <x:c r="E95" s="20" t="str">
        <x:v>Canonical story-led</x:v>
      </x:c>
      <x:c r="F95" s="20" t="str">
        <x:v>The Himalayas prepare for a divine wedding → Shiva’s extraordinary procession arrives → the ceremony unites stillness and Shakti.</x:v>
      </x:c>
      <x:c r="G95" s="20" t="str">
        <x:v>Cinematic reel</x:v>
      </x:c>
      <x:c r="H95" s="20" t="str">
        <x:v>Shiva-Parvati, Himalayan palace, divine procession, sacred fire, family</x:v>
      </x:c>
      <x:c r="I95" s="26" t="str">
        <x:v>High</x:v>
      </x:c>
      <x:c r="J95" s="20" t="str">
        <x:v>Wedding customs and attendants vary; select a coherent tradition and avoid comic treatment of Shiva’s procession.</x:v>
      </x:c>
      <x:c r="K95" s="26" t="str">
        <x:v>S11</x:v>
      </x:c>
      <x:c r="L95" s="20" t="str">
        <x:v>Idea bank – client and religious review pending</x:v>
      </x:c>
    </x:row>
    <x:row r="96" ht="21.600000381469727" hidden="0" customHeight="1">
      <x:c r="A96" s="23" t="str">
        <x:v>PAR-03</x:v>
      </x:c>
      <x:c r="B96" s="23" t="str">
        <x:v>Parvati</x:v>
      </x:c>
      <x:c r="C96" s="23" t="str">
        <x:v>Medium</x:v>
      </x:c>
      <x:c r="D96" s="20" t="str">
        <x:v>A Mother Creates Her Guardian</x:v>
      </x:c>
      <x:c r="E96" s="20" t="str">
        <x:v>Canonical story-led</x:v>
      </x:c>
      <x:c r="F96" s="20" t="str">
        <x:v>Parvati creates a devoted child at Kailash → entrusts him with guarding her doorway → the sequence closes before conflict, centred on maternal love and loyalty.</x:v>
      </x:c>
      <x:c r="G96" s="20" t="str">
        <x:v>Lyrical status; Non-lyrical status</x:v>
      </x:c>
      <x:c r="H96" s="20" t="str">
        <x:v>Parvati, child Ganesh before elephant head if approved, Kailash home, doorway</x:v>
      </x:c>
      <x:c r="I96" s="26" t="str">
        <x:v>Medium</x:v>
      </x:c>
      <x:c r="J96" s="20" t="str">
        <x:v>Do not mix pre- and post-elephant-head Ganesh in the same timeline without clearly showing the story context.</x:v>
      </x:c>
      <x:c r="K96" s="26" t="str">
        <x:v>S11</x:v>
      </x:c>
      <x:c r="L96" s="20" t="str">
        <x:v>Idea bank – client and religious review pending</x:v>
      </x:c>
    </x:row>
    <x:row r="97" ht="21.600000381469727" hidden="0" customHeight="1">
      <x:c r="A97" s="23" t="str">
        <x:v>PAR-04</x:v>
      </x:c>
      <x:c r="B97" s="23" t="str">
        <x:v>Parvati</x:v>
      </x:c>
      <x:c r="C97" s="23" t="str">
        <x:v>Medium</x:v>
      </x:c>
      <x:c r="D97" s="20" t="str">
        <x:v>Annapurna Feeds the World</x:v>
      </x:c>
      <x:c r="E97" s="20" t="str">
        <x:v>Traditional form story</x:v>
      </x:c>
      <x:c r="F97" s="20" t="str">
        <x:v>A city faces scarcity → Annapurna’s kitchen opens → every bowl is filled as Shiva receives food with humility.</x:v>
      </x:c>
      <x:c r="G97" s="20" t="str">
        <x:v>Lyrical status; Cinematic reel</x:v>
      </x:c>
      <x:c r="H97" s="20" t="str">
        <x:v>Annapurna form, sacred kitchen, food vessels, Shiva, people receiving meals</x:v>
      </x:c>
      <x:c r="I97" s="26" t="str">
        <x:v>High</x:v>
      </x:c>
      <x:c r="J97" s="20" t="str">
        <x:v>Food service and Annapurna iconography require approval; avoid wasteful abundance or caste/class stereotypes.</x:v>
      </x:c>
      <x:c r="K97" s="26" t="str">
        <x:v>S11</x:v>
      </x:c>
      <x:c r="L97" s="20" t="str">
        <x:v>Idea bank – client and religious review pending</x:v>
      </x:c>
    </x:row>
    <x:row r="98" ht="21.600000381469727" hidden="0" customHeight="1">
      <x:c r="A98" s="23" t="str">
        <x:v>PAR-05</x:v>
      </x:c>
      <x:c r="B98" s="23" t="str">
        <x:v>Parvati</x:v>
      </x:c>
      <x:c r="C98" s="23" t="str">
        <x:v>Medium</x:v>
      </x:c>
      <x:c r="D98" s="20" t="str">
        <x:v>The Family at Kailash</x:v>
      </x:c>
      <x:c r="E98" s="20" t="str">
        <x:v>Devotional family</x:v>
      </x:c>
      <x:c r="F98" s="20" t="str">
        <x:v>Snow falls outside Kailash → Shiva, Parvati, Ganesh and Kartikeya gather → warmth, play and blessing fill the home.</x:v>
      </x:c>
      <x:c r="G98" s="20" t="str">
        <x:v>Lyrical status; Non-lyrical status</x:v>
      </x:c>
      <x:c r="H98" s="20" t="str">
        <x:v>Approved divine family references, Kailash interior, Nandi, lamps, snowfall</x:v>
      </x:c>
      <x:c r="I98" s="26" t="str">
        <x:v>High</x:v>
      </x:c>
      <x:c r="J98" s="20" t="str">
        <x:v>Identity consistency for four deities is difficult; lock all references and keep family interactions dignified.</x:v>
      </x:c>
      <x:c r="K98" s="26" t="str">
        <x:v>S11</x:v>
      </x:c>
      <x:c r="L98" s="20" t="str">
        <x:v>Idea bank – client and religious review pending</x:v>
      </x:c>
    </x:row>
    <x:row r="99" ht="21.600000381469727" hidden="0" customHeight="1">
      <x:c r="A99" s="23" t="str">
        <x:v>PAR-06</x:v>
      </x:c>
      <x:c r="B99" s="23" t="str">
        <x:v>Parvati</x:v>
      </x:c>
      <x:c r="C99" s="23" t="str">
        <x:v>Medium</x:v>
      </x:c>
      <x:c r="D99" s="20" t="str">
        <x:v>Gauri’s Bridal Blessing</x:v>
      </x:c>
      <x:c r="E99" s="20" t="str">
        <x:v>Festival-devotional</x:v>
      </x:c>
      <x:c r="F99" s="20" t="str">
        <x:v>Women prepare flowers and a sacred space → Parvati appears as Gauri → a blessing of mutual respect and wellbeing closes the observance.</x:v>
      </x:c>
      <x:c r="G99" s="20" t="str">
        <x:v>Lyrical status; Non-lyrical status</x:v>
      </x:c>
      <x:c r="H99" s="20" t="str">
        <x:v>Gauri reference, flowers, traditional gathering, lamps, blessing gesture</x:v>
      </x:c>
      <x:c r="I99" s="26" t="str">
        <x:v>Medium</x:v>
      </x:c>
      <x:c r="J99" s="20" t="str">
        <x:v>Regional customs and claims about marital outcomes vary; use neutral wellbeing language.</x:v>
      </x:c>
      <x:c r="K99" s="26" t="str">
        <x:v>S11</x:v>
      </x:c>
      <x:c r="L99" s="20" t="str">
        <x:v>Idea bank – client and religious review pending</x:v>
      </x:c>
    </x:row>
    <x:row r="100" ht="21.600000381469727" hidden="0" customHeight="1">
      <x:c r="A100" s="23" t="str">
        <x:v>PAR-07</x:v>
      </x:c>
      <x:c r="B100" s="23" t="str">
        <x:v>Parvati</x:v>
      </x:c>
      <x:c r="C100" s="23" t="str">
        <x:v>Medium</x:v>
      </x:c>
      <x:c r="D100" s="20" t="str">
        <x:v>Daughter of the Himalayas</x:v>
      </x:c>
      <x:c r="E100" s="20" t="str">
        <x:v>Devotional-symbolic</x:v>
      </x:c>
      <x:c r="F100" s="20" t="str">
        <x:v>Mountain streams and forests flourish around young Parvati → she returns to her parents’ home → the Himalayas celebrate their daughter with flowers and light.</x:v>
      </x:c>
      <x:c r="G100" s="20" t="str">
        <x:v>Lyrical status; Non-lyrical status</x:v>
      </x:c>
      <x:c r="H100" s="20" t="str">
        <x:v>Parvati, Himavan/Meena if used, mountain palace, streams, flowers</x:v>
      </x:c>
      <x:c r="I100" s="26" t="str">
        <x:v>Medium</x:v>
      </x:c>
      <x:c r="J100" s="20" t="str">
        <x:v>Family names and homecoming traditions differ; use symbolic visuals unless a specific tradition is approved.</x:v>
      </x:c>
      <x:c r="K100" s="26" t="str">
        <x:v>S11</x:v>
      </x:c>
      <x:c r="L100" s="20" t="str">
        <x:v>Idea bank – client and religious review pending</x:v>
      </x:c>
    </x:row>
    <x:row r="101" ht="21.600000381469727" hidden="0" customHeight="1">
      <x:c r="A101" s="23" t="str">
        <x:v>PAR-08</x:v>
      </x:c>
      <x:c r="B101" s="23" t="str">
        <x:v>Parvati</x:v>
      </x:c>
      <x:c r="C101" s="23" t="str">
        <x:v>Medium</x:v>
      </x:c>
      <x:c r="D101" s="20" t="str">
        <x:v>Gentle Strength</x:v>
      </x:c>
      <x:c r="E101" s="20" t="str">
        <x:v>Contemporary devotional</x:v>
      </x:c>
      <x:c r="F101" s="20" t="str">
        <x:v>A mother faces a difficult day → pauses before Parvati’s image → returns to her family with calm strength and compassion.</x:v>
      </x:c>
      <x:c r="G101" s="20" t="str">
        <x:v>Lyrical status; Non-lyrical status</x:v>
      </x:c>
      <x:c r="H101" s="20" t="str">
        <x:v>Mother silhouette, Parvati shrine, home, lamp, family reunion</x:v>
      </x:c>
      <x:c r="I101" s="26" t="str">
        <x:v>Low</x:v>
      </x:c>
      <x:c r="J101" s="20" t="str">
        <x:v>Avoid gender stereotypes or guaranteed miracles; the message is inner strength and care.</x:v>
      </x:c>
      <x:c r="K101" s="26" t="str">
        <x:v>S11</x:v>
      </x:c>
      <x:c r="L101" s="20" t="str">
        <x:v>Idea bank – client and religious review pending</x:v>
      </x:c>
    </x:row>
    <x:row r="102" ht="21.600000381469727" hidden="0" customHeight="1">
      <x:c r="A102" s="23" t="str">
        <x:v>KAL-01</x:v>
      </x:c>
      <x:c r="B102" s="23" t="str">
        <x:v>Kali Maa</x:v>
      </x:c>
      <x:c r="C102" s="23" t="str">
        <x:v>Low</x:v>
      </x:c>
      <x:c r="D102" s="20" t="str">
        <x:v>Kali Emerges Against Raktabija</x:v>
      </x:c>
      <x:c r="E102" s="20" t="str">
        <x:v>Canonical story-led</x:v>
      </x:c>
      <x:c r="F102" s="20" t="str">
        <x:v>Every fallen drop multiplies the threat → Kali enters the battle with focused power → the multiplication ends and the battlefield becomes still.</x:v>
      </x:c>
      <x:c r="G102" s="20" t="str">
        <x:v>Cinematic reel</x:v>
      </x:c>
      <x:c r="H102" s="20" t="str">
        <x:v>Kali approved form, Durga optional, Raktabija silhouettes, battlefield, dawn</x:v>
      </x:c>
      <x:c r="I102" s="26" t="str">
        <x:v>High</x:v>
      </x:c>
      <x:c r="J102" s="20" t="str">
        <x:v>No gore or horror. Tongue, weapons, garland and skin tone must follow one approved iconographic tradition.</x:v>
      </x:c>
      <x:c r="K102" s="26" t="str">
        <x:v>S12</x:v>
      </x:c>
      <x:c r="L102" s="20" t="str">
        <x:v>Idea bank – client and religious review pending</x:v>
      </x:c>
    </x:row>
    <x:row r="103" ht="21.600000381469727" hidden="0" customHeight="1">
      <x:c r="A103" s="23" t="str">
        <x:v>KAL-02</x:v>
      </x:c>
      <x:c r="B103" s="23" t="str">
        <x:v>Kali Maa</x:v>
      </x:c>
      <x:c r="C103" s="23" t="str">
        <x:v>Low</x:v>
      </x:c>
      <x:c r="D103" s="20" t="str">
        <x:v>The Dance Brought to Stillness</x:v>
      </x:c>
      <x:c r="E103" s="20" t="str">
        <x:v>Tradition-sensitive story</x:v>
      </x:c>
      <x:c r="F103" s="20" t="str">
        <x:v>Kali’s battle energy continues after victory → Shiva lies in her path → recognition returns her from fury to awareness and calm.</x:v>
      </x:c>
      <x:c r="G103" s="20" t="str">
        <x:v>Cinematic reel</x:v>
      </x:c>
      <x:c r="H103" s="20" t="str">
        <x:v>Kali, Shiva, battlefield fading to temple light, cosmic sky</x:v>
      </x:c>
      <x:c r="I103" s="26" t="str">
        <x:v>High</x:v>
      </x:c>
      <x:c r="J103" s="20" t="str">
        <x:v>This is highly sensitive: do not portray Shiva as defeated or Kali as mindless. Mandatory religious review.</x:v>
      </x:c>
      <x:c r="K103" s="26" t="str">
        <x:v>S12</x:v>
      </x:c>
      <x:c r="L103" s="20" t="str">
        <x:v>Idea bank – client and religious review pending</x:v>
      </x:c>
    </x:row>
    <x:row r="104" ht="21.600000381469727" hidden="0" customHeight="1">
      <x:c r="A104" s="23" t="str">
        <x:v>KAL-03</x:v>
      </x:c>
      <x:c r="B104" s="23" t="str">
        <x:v>Kali Maa</x:v>
      </x:c>
      <x:c r="C104" s="23" t="str">
        <x:v>Low</x:v>
      </x:c>
      <x:c r="D104" s="20" t="str">
        <x:v>Compassionate Mother Kali</x:v>
      </x:c>
      <x:c r="E104" s="20" t="str">
        <x:v>Devotional-symbolic</x:v>
      </x:c>
      <x:c r="F104" s="20" t="str">
        <x:v>A frightened devotee enters a dark temple → Kali’s fierce form becomes a protective maternal presence → the devotee leaves in courage, not fear.</x:v>
      </x:c>
      <x:c r="G104" s="20" t="str">
        <x:v>Lyrical status; Non-lyrical status</x:v>
      </x:c>
      <x:c r="H104" s="20" t="str">
        <x:v>Kali temple, devotee silhouette, Kali blessing, lamps, dawn</x:v>
      </x:c>
      <x:c r="I104" s="26" t="str">
        <x:v>Medium</x:v>
      </x:c>
      <x:c r="J104" s="20" t="str">
        <x:v>Balance fierce iconography with maternal compassion; avoid horror-film lighting and jump scares.</x:v>
      </x:c>
      <x:c r="K104" s="26" t="str">
        <x:v>S12</x:v>
      </x:c>
      <x:c r="L104" s="20" t="str">
        <x:v>Idea bank – client and religious review pending</x:v>
      </x:c>
    </x:row>
    <x:row r="105" ht="21.600000381469727" hidden="0" customHeight="1">
      <x:c r="A105" s="23" t="str">
        <x:v>KAL-04</x:v>
      </x:c>
      <x:c r="B105" s="23" t="str">
        <x:v>Kali Maa</x:v>
      </x:c>
      <x:c r="C105" s="23" t="str">
        <x:v>Low</x:v>
      </x:c>
      <x:c r="D105" s="20" t="str">
        <x:v>Night Darshan at Dakshineswar</x:v>
      </x:c>
      <x:c r="E105" s="20" t="str">
        <x:v>Temple-devotional</x:v>
      </x:c>
      <x:c r="F105" s="20" t="str">
        <x:v>The riverside temple settles after sunset → lamps and flowers prepare the shrine → Kali darshan becomes the luminous centre of the night.</x:v>
      </x:c>
      <x:c r="G105" s="20" t="str">
        <x:v>Lyrical status; Non-lyrical status</x:v>
      </x:c>
      <x:c r="H105" s="20" t="str">
        <x:v>Dakshineswar-inspired architecture, Hooghly river, Kali shrine, lamps, flowers</x:v>
      </x:c>
      <x:c r="I105" s="26" t="str">
        <x:v>Medium</x:v>
      </x:c>
      <x:c r="J105" s="20" t="str">
        <x:v>If naming Dakshineswar, use accurate architecture and shrine references; do not invent rituals or signage.</x:v>
      </x:c>
      <x:c r="K105" s="26" t="str">
        <x:v>S12</x:v>
      </x:c>
      <x:c r="L105" s="20" t="str">
        <x:v>Idea bank – client and religious review pending</x:v>
      </x:c>
    </x:row>
    <x:row r="106" ht="21.600000381469727" hidden="0" customHeight="1">
      <x:c r="A106" s="23" t="str">
        <x:v>KAL-05</x:v>
      </x:c>
      <x:c r="B106" s="23" t="str">
        <x:v>Kali Maa</x:v>
      </x:c>
      <x:c r="C106" s="23" t="str">
        <x:v>Low</x:v>
      </x:c>
      <x:c r="D106" s="20" t="str">
        <x:v>Cutting the Bonds of Ego</x:v>
      </x:c>
      <x:c r="E106" s="20" t="str">
        <x:v>Theological-symbolic</x:v>
      </x:c>
      <x:c r="F106" s="20" t="str">
        <x:v>A figure is entangled by shadows of pride and fear → Kali’s sword cuts only the symbolic bonds → the figure stands free in clear light.</x:v>
      </x:c>
      <x:c r="G106" s="20" t="str">
        <x:v>Non-lyrical status; Cinematic reel</x:v>
      </x:c>
      <x:c r="H106" s="20" t="str">
        <x:v>Kali, symbolic shadow ropes, sword, devotee silhouette, sunrise</x:v>
      </x:c>
      <x:c r="I106" s="26" t="str">
        <x:v>Medium</x:v>
      </x:c>
      <x:c r="J106" s="20" t="str">
        <x:v>Make the metaphor unmistakable; the sword must not strike a person or encourage violence.</x:v>
      </x:c>
      <x:c r="K106" s="26" t="str">
        <x:v>S12</x:v>
      </x:c>
      <x:c r="L106" s="20" t="str">
        <x:v>Idea bank – client and religious review pending</x:v>
      </x:c>
    </x:row>
    <x:row r="107" ht="21.600000381469727" hidden="0" customHeight="1">
      <x:c r="A107" s="23" t="str">
        <x:v>KAL-06</x:v>
      </x:c>
      <x:c r="B107" s="23" t="str">
        <x:v>Kali Maa</x:v>
      </x:c>
      <x:c r="C107" s="23" t="str">
        <x:v>Low</x:v>
      </x:c>
      <x:c r="D107" s="20" t="str">
        <x:v>From Darkness to Liberation</x:v>
      </x:c>
      <x:c r="E107" s="20" t="str">
        <x:v>Devotional-symbolic</x:v>
      </x:c>
      <x:c r="F107" s="20" t="str">
        <x:v>A black sky covers an empty landscape → Kali walks through the darkness with a lamp-like aura → stars and dawn reveal a path forward.</x:v>
      </x:c>
      <x:c r="G107" s="20" t="str">
        <x:v>Lyrical status; Non-lyrical status</x:v>
      </x:c>
      <x:c r="H107" s="20" t="str">
        <x:v>Kali silhouette/form, night landscape, stars, protective light, dawn path</x:v>
      </x:c>
      <x:c r="I107" s="26" t="str">
        <x:v>Medium</x:v>
      </x:c>
      <x:c r="J107" s="20" t="str">
        <x:v>Darkness represents ignorance, not skin colour or evil; preserve Kali’s sacred dignity.</x:v>
      </x:c>
      <x:c r="K107" s="26" t="str">
        <x:v>S12</x:v>
      </x:c>
      <x:c r="L107" s="20" t="str">
        <x:v>Idea bank – client and religious review pending</x:v>
      </x:c>
    </x:row>
    <x:row r="108" ht="21.600000381469727" hidden="0" customHeight="1">
      <x:c r="A108" s="23" t="str">
        <x:v>KHA-01</x:v>
      </x:c>
      <x:c r="B108" s="23" t="str">
        <x:v>Khatu Shyam</x:v>
      </x:c>
      <x:c r="C108" s="23" t="str">
        <x:v>Low</x:v>
      </x:c>
      <x:c r="D108" s="20" t="str">
        <x:v>The Warrior of Three Arrows</x:v>
      </x:c>
      <x:c r="E108" s="20" t="str">
        <x:v>Popular tradition-led</x:v>
      </x:c>
      <x:c r="F108" s="20" t="str">
        <x:v>Barbarika prepares three sacred arrows → demonstrates unwavering skill and discipline → lowers his bow before Krishna with humility.</x:v>
      </x:c>
      <x:c r="G108" s="20" t="str">
        <x:v>Cinematic reel</x:v>
      </x:c>
      <x:c r="H108" s="20" t="str">
        <x:v>Barbarika/Khatu Shyam reference, three arrows, bow, forest/camp, Krishna</x:v>
      </x:c>
      <x:c r="I108" s="26" t="str">
        <x:v>High</x:v>
      </x:c>
      <x:c r="J108" s="20" t="str">
        <x:v>Appearance and the three-arrow legend are tradition-sensitive; lock the approved Khatu Shyam/Barbarika identity.</x:v>
      </x:c>
      <x:c r="K108" s="26" t="str">
        <x:v>S13</x:v>
      </x:c>
      <x:c r="L108" s="20" t="str">
        <x:v>Idea bank – client and religious review pending</x:v>
      </x:c>
    </x:row>
    <x:row r="109" ht="21.600000381469727" hidden="0" customHeight="1">
      <x:c r="A109" s="23" t="str">
        <x:v>KHA-02</x:v>
      </x:c>
      <x:c r="B109" s="23" t="str">
        <x:v>Khatu Shyam</x:v>
      </x:c>
      <x:c r="C109" s="23" t="str">
        <x:v>Low</x:v>
      </x:c>
      <x:c r="D109" s="20" t="str">
        <x:v>Krishna Tests His Resolve</x:v>
      </x:c>
      <x:c r="E109" s="20" t="str">
        <x:v>Popular tradition-led</x:v>
      </x:c>
      <x:c r="F109" s="20" t="str">
        <x:v>Krishna approaches the young warrior in disguise → questions his vow and tests his certainty → Barbarika remains humble while recognising the deeper purpose.</x:v>
      </x:c>
      <x:c r="G109" s="20" t="str">
        <x:v>Cinematic reel; Lyrical status</x:v>
      </x:c>
      <x:c r="H109" s="20" t="str">
        <x:v>Krishna in Brahmin disguise if approved, Barbarika, sacred tree/leaf motif, bow and arrows</x:v>
      </x:c>
      <x:c r="I109" s="26" t="str">
        <x:v>High</x:v>
      </x:c>
      <x:c r="J109" s="20" t="str">
        <x:v>The leaf-test details are folk/traditional and vary. Mandatory reviewer confirmation before generating literal scenes.</x:v>
      </x:c>
      <x:c r="K109" s="26" t="str">
        <x:v>S13</x:v>
      </x:c>
      <x:c r="L109" s="20" t="str">
        <x:v>Idea bank – client and religious review pending</x:v>
      </x:c>
    </x:row>
    <x:row r="110" ht="21.600000381469727" hidden="0" customHeight="1">
      <x:c r="A110" s="23" t="str">
        <x:v>KHA-03</x:v>
      </x:c>
      <x:c r="B110" s="23" t="str">
        <x:v>Khatu Shyam</x:v>
      </x:c>
      <x:c r="C110" s="23" t="str">
        <x:v>Low</x:v>
      </x:c>
      <x:c r="D110" s="20" t="str">
        <x:v>Sheesh Daan: The Supreme Offering</x:v>
      </x:c>
      <x:c r="E110" s="20" t="str">
        <x:v>Popular tradition-led</x:v>
      </x:c>
      <x:c r="F110" s="20" t="str">
        <x:v>Krishna asks for the warrior’s greatest offering → Barbarika accepts with devotion → the moment resolves into radiant light and the name Shyam.</x:v>
      </x:c>
      <x:c r="G110" s="20" t="str">
        <x:v>Lyrical status; Cinematic reel</x:v>
      </x:c>
      <x:c r="H110" s="20" t="str">
        <x:v>Krishna, Barbarika kneeling, ceremonial light, flowers, Shyam reveal</x:v>
      </x:c>
      <x:c r="I110" s="26" t="str">
        <x:v>High</x:v>
      </x:c>
      <x:c r="J110" s="20" t="str">
        <x:v>Never depict beheading or a severed head graphically. Use symbolic light and obtain explicit client/religious approval.</x:v>
      </x:c>
      <x:c r="K110" s="26" t="str">
        <x:v>S13</x:v>
      </x:c>
      <x:c r="L110" s="20" t="str">
        <x:v>Idea bank – client and religious review pending</x:v>
      </x:c>
    </x:row>
    <x:row r="111" ht="21.600000381469727" hidden="0" customHeight="1">
      <x:c r="A111" s="23" t="str">
        <x:v>KHA-04</x:v>
      </x:c>
      <x:c r="B111" s="23" t="str">
        <x:v>Khatu Shyam</x:v>
      </x:c>
      <x:c r="C111" s="23" t="str">
        <x:v>Low</x:v>
      </x:c>
      <x:c r="D111" s="20" t="str">
        <x:v>Witness to the Great Battle</x:v>
      </x:c>
      <x:c r="E111" s="20" t="str">
        <x:v>Popular tradition-led</x:v>
      </x:c>
      <x:c r="F111" s="20" t="str">
        <x:v>A sacred vantage point overlooks Kurukshetra → the witness sees divine strategy beyond individual warriors → the battlefield fades into Krishna’s blessing.</x:v>
      </x:c>
      <x:c r="G111" s="20" t="str">
        <x:v>Cinematic reel</x:v>
      </x:c>
      <x:c r="H111" s="20" t="str">
        <x:v>Hilltop viewpoint, distant Kurukshetra, Krishna light, Khatu Shyam symbol</x:v>
      </x:c>
      <x:c r="I111" s="26" t="str">
        <x:v>High</x:v>
      </x:c>
      <x:c r="J111" s="20" t="str">
        <x:v>Avoid literal floating-head imagery unless the client explicitly approves it; keep the concept symbolic.</x:v>
      </x:c>
      <x:c r="K111" s="26" t="str">
        <x:v>S13</x:v>
      </x:c>
      <x:c r="L111" s="20" t="str">
        <x:v>Idea bank – client and religious review pending</x:v>
      </x:c>
    </x:row>
    <x:row r="112" ht="21.600000381469727" hidden="0" customHeight="1">
      <x:c r="A112" s="23" t="str">
        <x:v>KHA-05</x:v>
      </x:c>
      <x:c r="B112" s="23" t="str">
        <x:v>Khatu Shyam</x:v>
      </x:c>
      <x:c r="C112" s="23" t="str">
        <x:v>Low</x:v>
      </x:c>
      <x:c r="D112" s="20" t="str">
        <x:v>Morning at Khatu Dham</x:v>
      </x:c>
      <x:c r="E112" s="20" t="str">
        <x:v>Temple-devotional</x:v>
      </x:c>
      <x:c r="F112" s="20" t="str">
        <x:v>Pilgrims approach the white temple before sunrise → doors open amid flowers and chanting → Khatu Shyam darshan fills the sanctum.</x:v>
      </x:c>
      <x:c r="G112" s="20" t="str">
        <x:v>Lyrical status; Non-lyrical status</x:v>
      </x:c>
      <x:c r="H112" s="20" t="str">
        <x:v>Khatu temple architecture, pilgrims, flowers, Shyam idol, sunrise</x:v>
      </x:c>
      <x:c r="I112" s="26" t="str">
        <x:v>Medium</x:v>
      </x:c>
      <x:c r="J112" s="20" t="str">
        <x:v>Use accurate Khatu temple and idol references; no invented temple text or ritual sequence.</x:v>
      </x:c>
      <x:c r="K112" s="26" t="str">
        <x:v>S13</x:v>
      </x:c>
      <x:c r="L112" s="20" t="str">
        <x:v>Idea bank – client and religious review pending</x:v>
      </x:c>
    </x:row>
    <x:row r="113" ht="21.600000381469727" hidden="0" customHeight="1">
      <x:c r="A113" s="24" t="str">
        <x:v>KHA-06</x:v>
      </x:c>
      <x:c r="B113" s="24" t="str">
        <x:v>Khatu Shyam</x:v>
      </x:c>
      <x:c r="C113" s="24" t="str">
        <x:v>Low</x:v>
      </x:c>
      <x:c r="D113" s="21" t="str">
        <x:v>Nishan Yatra: Hope on the Road</x:v>
      </x:c>
      <x:c r="E113" s="21" t="str">
        <x:v>Festival-devotional</x:v>
      </x:c>
      <x:c r="F113" s="21" t="str">
        <x:v>Devotees begin a long walk carrying the sacred Nishan → strangers support one another → the flag reaches Khatu Dham as the crowd receives darshan.</x:v>
      </x:c>
      <x:c r="G113" s="21" t="str">
        <x:v>Lyrical status; Cinematic reel</x:v>
      </x:c>
      <x:c r="H113" s="21" t="str">
        <x:v>Pilgrims, sacred flags, Rajasthan road, temple approach, flowers</x:v>
      </x:c>
      <x:c r="I113" s="27" t="str">
        <x:v>Medium</x:v>
      </x:c>
      <x:c r="J113" s="21" t="str">
        <x:v>Flag design, colours and procession conduct require authentic references; portray crowds safely and respectfully.</x:v>
      </x:c>
      <x:c r="K113" s="27" t="str">
        <x:v>S13</x:v>
      </x:c>
      <x:c r="L113" s="21" t="str">
        <x:v>Idea bank – client and religious review pending</x:v>
      </x:c>
    </x:row>
  </x:sheetData>
  <x:pageMargins left="0.7" right="0.7" top="0.75" bottom="0.75" header="0.3" footer="0.3"/>
  <x:tableParts count="1">
    <x:tablePart xmlns:r="http://schemas.openxmlformats.org/officeDocument/2006/relationships" r:id="R43fdcf0e62934572"/>
  </x:tableParts>
</x:worksheet>
</file>

<file path=xl/worksheets/sheet3.xml><?xml version="1.0" encoding="utf-8"?>
<x:worksheet xmlns:x="http://schemas.openxmlformats.org/spreadsheetml/2006/main">
  <x:sheetViews>
    <x:sheetView showGridLines="0" workbookViewId="0"/>
  </x:sheetViews>
  <x:sheetFormatPr defaultRowHeight="15"/>
  <x:cols>
    <x:col min="1" max="1" width="11" hidden="0" customWidth="1"/>
    <x:col min="2" max="2" width="21" hidden="0" customWidth="1"/>
    <x:col min="3" max="3" width="55" hidden="0" customWidth="1"/>
    <x:col min="4" max="4" width="72" hidden="0" customWidth="1"/>
  </x:cols>
  <x:sheetData>
    <x:row r="1" ht="15" hidden="0" customHeight="1">
      <x:c r="A1" s="54" t="str">
        <x:v>Source Ref</x:v>
      </x:c>
      <x:c r="B1" s="54" t="str">
        <x:v>Deity / Topic</x:v>
      </x:c>
      <x:c r="C1" s="54" t="str">
        <x:v>Use</x:v>
      </x:c>
      <x:c r="D1" s="54" t="str">
        <x:v>URL</x:v>
      </x:c>
    </x:row>
    <x:row r="2" ht="15" hidden="0" customHeight="1">
      <x:c r="A2" s="51" t="str">
        <x:v>S01</x:v>
      </x:c>
      <x:c r="B2" s="51" t="str">
        <x:v>Shiva</x:v>
      </x:c>
      <x:c r="C2" s="51" t="str">
        <x:v>General reference for identity, roles and common iconography</x:v>
      </x:c>
      <x:c r="D2" s="51" t="str">
        <x:v>https://www.britannica.com/topic/Shiva</x:v>
      </x:c>
    </x:row>
    <x:row r="3" ht="15" hidden="0" customHeight="1">
      <x:c r="A3" s="52" t="str">
        <x:v>S02</x:v>
      </x:c>
      <x:c r="B3" s="52" t="str">
        <x:v>Hanuman</x:v>
      </x:c>
      <x:c r="C3" s="52" t="str">
        <x:v>General reference for Hanuman’s devotion to Rama and Ramayana role</x:v>
      </x:c>
      <x:c r="D3" s="52" t="str">
        <x:v>https://www.britannica.com/topic/Hanuman</x:v>
      </x:c>
    </x:row>
    <x:row r="4" ht="15" hidden="0" customHeight="1">
      <x:c r="A4" s="52" t="str">
        <x:v>S03</x:v>
      </x:c>
      <x:c r="B4" s="52" t="str">
        <x:v>Krishna</x:v>
      </x:c>
      <x:c r="C4" s="52" t="str">
        <x:v>General reference for Krishna’s life traditions and Vishnu relationship</x:v>
      </x:c>
      <x:c r="D4" s="52" t="str">
        <x:v>https://www.britannica.com/topic/Krishna-Hindu-deity</x:v>
      </x:c>
    </x:row>
    <x:row r="5" ht="15" hidden="0" customHeight="1">
      <x:c r="A5" s="52" t="str">
        <x:v>S04</x:v>
      </x:c>
      <x:c r="B5" s="52" t="str">
        <x:v>Ganesh</x:v>
      </x:c>
      <x:c r="C5" s="52" t="str">
        <x:v>Origin and symbolism; final story variant still requires reviewer selection</x:v>
      </x:c>
      <x:c r="D5" s="52" t="str">
        <x:v>https://www.amritapuri.org/3714/ganesha.aum</x:v>
      </x:c>
    </x:row>
    <x:row r="6" ht="15" hidden="0" customHeight="1">
      <x:c r="A6" s="52" t="str">
        <x:v>S05</x:v>
      </x:c>
      <x:c r="B6" s="52" t="str">
        <x:v>Ram</x:v>
      </x:c>
      <x:c r="C6" s="52" t="str">
        <x:v>General reference for Rama and the Ramayana</x:v>
      </x:c>
      <x:c r="D6" s="52" t="str">
        <x:v>https://www.britannica.com/topic/Rama-Hindu-deity</x:v>
      </x:c>
    </x:row>
    <x:row r="7" ht="15" hidden="0" customHeight="1">
      <x:c r="A7" s="52" t="str">
        <x:v>S06</x:v>
      </x:c>
      <x:c r="B7" s="52" t="str">
        <x:v>Durga</x:v>
      </x:c>
      <x:c r="C7" s="52" t="str">
        <x:v>General reference for Durga, Mahishasura and protective/warrior aspects</x:v>
      </x:c>
      <x:c r="D7" s="52" t="str">
        <x:v>https://www.britannica.com/topic/Durga</x:v>
      </x:c>
    </x:row>
    <x:row r="8" ht="15" hidden="0" customHeight="1">
      <x:c r="A8" s="52" t="str">
        <x:v>S07</x:v>
      </x:c>
      <x:c r="B8" s="52" t="str">
        <x:v>Lakshmi</x:v>
      </x:c>
      <x:c r="C8" s="52" t="str">
        <x:v>General reference for Lakshmi and auspiciousness/prosperity traditions</x:v>
      </x:c>
      <x:c r="D8" s="52" t="str">
        <x:v>https://www.britannica.com/topic/Lakshmi</x:v>
      </x:c>
    </x:row>
    <x:row r="9" ht="15" hidden="0" customHeight="1">
      <x:c r="A9" s="52" t="str">
        <x:v>S08</x:v>
      </x:c>
      <x:c r="B9" s="52" t="str">
        <x:v>Saraswati</x:v>
      </x:c>
      <x:c r="C9" s="52" t="str">
        <x:v>General reference for Saraswati, learning, music and arts</x:v>
      </x:c>
      <x:c r="D9" s="52" t="str">
        <x:v>https://www.britannica.com/topic/Sarasvati</x:v>
      </x:c>
    </x:row>
    <x:row r="10" ht="15" hidden="0" customHeight="1">
      <x:c r="A10" s="52" t="str">
        <x:v>S09</x:v>
      </x:c>
      <x:c r="B10" s="52" t="str">
        <x:v>Vishnu</x:v>
      </x:c>
      <x:c r="C10" s="52" t="str">
        <x:v>General reference for Vishnu, preservation and avatars</x:v>
      </x:c>
      <x:c r="D10" s="52" t="str">
        <x:v>https://www.britannica.com/topic/Vishnu</x:v>
      </x:c>
    </x:row>
    <x:row r="11" ht="15" hidden="0" customHeight="1">
      <x:c r="A11" s="52" t="str">
        <x:v>S10</x:v>
      </x:c>
      <x:c r="B11" s="52" t="str">
        <x:v>Radha</x:v>
      </x:c>
      <x:c r="C11" s="52" t="str">
        <x:v>General reference for Radha and Krishna devotional traditions</x:v>
      </x:c>
      <x:c r="D11" s="52" t="str">
        <x:v>https://www.britannica.com/topic/Radha</x:v>
      </x:c>
    </x:row>
    <x:row r="12" ht="15" hidden="0" customHeight="1">
      <x:c r="A12" s="52" t="str">
        <x:v>S11</x:v>
      </x:c>
      <x:c r="B12" s="52" t="str">
        <x:v>Parvati</x:v>
      </x:c>
      <x:c r="C12" s="52" t="str">
        <x:v>General reference for Parvati and Shiva-family traditions</x:v>
      </x:c>
      <x:c r="D12" s="52" t="str">
        <x:v>https://www.britannica.com/topic/Parvati</x:v>
      </x:c>
    </x:row>
    <x:row r="13" ht="15" hidden="0" customHeight="1">
      <x:c r="A13" s="52" t="str">
        <x:v>S12</x:v>
      </x:c>
      <x:c r="B13" s="52" t="str">
        <x:v>Kali</x:v>
      </x:c>
      <x:c r="C13" s="52" t="str">
        <x:v>General reference for Kali’s forms and traditions</x:v>
      </x:c>
      <x:c r="D13" s="52" t="str">
        <x:v>https://www.britannica.com/topic/Kali</x:v>
      </x:c>
    </x:row>
    <x:row r="14" ht="26.399999618530273" hidden="0" customHeight="1">
      <x:c r="A14" s="52" t="str">
        <x:v>S13</x:v>
      </x:c>
      <x:c r="B14" s="52" t="str">
        <x:v>Khatu Shyam</x:v>
      </x:c>
      <x:c r="C14" s="52" t="str">
        <x:v>Rajasthan Tourism reference for Khatu Shyam temple and Barbarika tradition</x:v>
      </x:c>
      <x:c r="D14" s="52" t="str">
        <x:v>https://www.tourism.rajasthan.gov.in/khatu-shyam-temple.html</x:v>
      </x:c>
    </x:row>
    <x:row r="15" ht="15" hidden="0" customHeight="1">
      <x:c r="A15" s="52" t="str">
        <x:v>S14</x:v>
      </x:c>
      <x:c r="B15" s="52" t="str">
        <x:v>Ganesh</x:v>
      </x:c>
      <x:c r="C15" s="52" t="str">
        <x:v>Circumambulation-of-parents tradition</x:v>
      </x:c>
      <x:c r="D15" s="52" t="str">
        <x:v>https://www.hinduamerican.org/blog/5-things-to-know-about-ganesha/</x:v>
      </x:c>
    </x:row>
    <x:row r="16" ht="15" hidden="0" customHeight="1">
      <x:c r="A16" s="53" t="str">
        <x:v>S15</x:v>
      </x:c>
      <x:c r="B16" s="53" t="str">
        <x:v>Bhagavad Gita</x:v>
      </x:c>
      <x:c r="C16" s="53" t="str">
        <x:v>Reference portal for any future verse verification; do not invent quotations</x:v>
      </x:c>
      <x:c r="D16" s="53" t="str">
        <x:v>https://www.gitasupersite.iitk.ac.in/</x:v>
      </x:c>
    </x:row>
  </x:sheetData>
  <x:pageMargins left="0.7" right="0.7" top="0.75" bottom="0.75" header="0.3" footer="0.3"/>
  <x:tableParts count="1">
    <x:tablePart xmlns:r="http://schemas.openxmlformats.org/officeDocument/2006/relationships" r:id="R8f03811528ee4af4"/>
  </x:tableParts>
</x:worksheet>
</file>

<file path=xl/worksheets/sheet4.xml><?xml version="1.0" encoding="utf-8"?>
<x:worksheet xmlns:x="http://schemas.openxmlformats.org/spreadsheetml/2006/main">
  <x:sheetViews>
    <x:sheetView showGridLines="0" workbookViewId="0"/>
  </x:sheetViews>
  <x:sheetFormatPr defaultRowHeight="15"/>
  <x:cols>
    <x:col min="1" max="1" width="32" hidden="0" customWidth="1"/>
    <x:col min="2" max="2" width="15" hidden="0" customWidth="1"/>
    <x:col min="3" max="3" width="15" hidden="0" customWidth="1"/>
    <x:col min="4" max="4" width="12" hidden="0" customWidth="1"/>
    <x:col min="5" max="5" width="60" hidden="0" customWidth="1"/>
    <x:col min="6" max="6" width="52" hidden="0" customWidth="1"/>
  </x:cols>
  <x:sheetData>
    <x:row r="1">
      <x:c r="A1" s="57" t="str">
        <x:v>FINAL RECHECK – COVERAGE, DISTINCTNESS &amp; PRODUCTION SAFETY</x:v>
      </x:c>
      <x:c r="B1" s="57" t="str">
        <x:v>FINAL RECHECK – COVERAGE, DISTINCTNESS &amp; PRODUCTION SAFETY</x:v>
      </x:c>
      <x:c r="C1" s="57" t="str">
        <x:v>FINAL RECHECK – COVERAGE, DISTINCTNESS &amp; PRODUCTION SAFETY</x:v>
      </x:c>
      <x:c r="D1" s="57" t="str">
        <x:v>FINAL RECHECK – COVERAGE, DISTINCTNESS &amp; PRODUCTION SAFETY</x:v>
      </x:c>
      <x:c r="E1" s="57" t="str">
        <x:v>FINAL RECHECK – COVERAGE, DISTINCTNESS &amp; PRODUCTION SAFETY</x:v>
      </x:c>
      <x:c r="F1" s="57" t="str">
        <x:v>FINAL RECHECK – COVERAGE, DISTINCTNESS &amp; PRODUCTION SAFETY</x:v>
      </x:c>
    </x:row>
    <x:row r="2">
      <x:c r="A2" s="57" t="str">
        <x:v>FINAL RECHECK – COVERAGE, DISTINCTNESS &amp; PRODUCTION SAFETY</x:v>
      </x:c>
      <x:c r="B2" s="57" t="str">
        <x:v>FINAL RECHECK – COVERAGE, DISTINCTNESS &amp; PRODUCTION SAFETY</x:v>
      </x:c>
      <x:c r="C2" s="57" t="str">
        <x:v>FINAL RECHECK – COVERAGE, DISTINCTNESS &amp; PRODUCTION SAFETY</x:v>
      </x:c>
      <x:c r="D2" s="57" t="str">
        <x:v>FINAL RECHECK – COVERAGE, DISTINCTNESS &amp; PRODUCTION SAFETY</x:v>
      </x:c>
      <x:c r="E2" s="57" t="str">
        <x:v>FINAL RECHECK – COVERAGE, DISTINCTNESS &amp; PRODUCTION SAFETY</x:v>
      </x:c>
      <x:c r="F2" s="57" t="str">
        <x:v>FINAL RECHECK – COVERAGE, DISTINCTNESS &amp; PRODUCTION SAFETY</x:v>
      </x:c>
    </x:row>
    <x:row r="3"/>
    <x:row r="4" ht="15" hidden="0" customHeight="1">
      <x:c r="A4" s="44" t="str">
        <x:v>Check</x:v>
      </x:c>
      <x:c r="B4" s="44" t="str">
        <x:v>Expected</x:v>
      </x:c>
      <x:c r="C4" s="44" t="str">
        <x:v>Result</x:v>
      </x:c>
      <x:c r="D4" s="44" t="str">
        <x:v>Status</x:v>
      </x:c>
      <x:c r="E4" s="44" t="str">
        <x:v>What was reviewed</x:v>
      </x:c>
      <x:c r="F4" s="44" t="str">
        <x:v>Required follow-up</x:v>
      </x:c>
    </x:row>
    <x:row r="5" ht="26.399999618530273" hidden="0" customHeight="1">
      <x:c r="A5" s="51" t="str">
        <x:v>All deities covered</x:v>
      </x:c>
      <x:c r="B5" s="51" t="n">
        <x:v>13</x:v>
      </x:c>
      <x:c r="C5" s="51" t="n">
        <x:v>13</x:v>
      </x:c>
      <x:c r="D5" s="61" t="str">
        <x:v>PASS</x:v>
      </x:c>
      <x:c r="E5" s="51" t="str">
        <x:v>Shiva, Hanuman, Krishna, Ganesh, Ram, Durga, Lakshmi, Saraswati, Vishnu, Radha, Parvati, Kali Maa and Khatu Shyam</x:v>
      </x:c>
      <x:c r="F5" s="51" t="str">
        <x:v>None</x:v>
      </x:c>
    </x:row>
    <x:row r="6" ht="15" hidden="0" customHeight="1">
      <x:c r="A6" s="52" t="str">
        <x:v>Total idea count</x:v>
      </x:c>
      <x:c r="B6" s="52" t="n">
        <x:v>112</x:v>
      </x:c>
      <x:c r="C6" s="52" t="n">
        <x:f>COUNTA('Screenplay Bank'!$A$2:$A$113)</x:f>
        <x:v>112</x:v>
      </x:c>
      <x:c r="D6" s="62" t="str">
        <x:f>IF(C6=B6,"PASS","FAIL")</x:f>
        <x:v>PASS</x:v>
      </x:c>
      <x:c r="E6" s="52" t="str">
        <x:v>Demand-tier allocation: 60 high + 40 medium + 12 low</x:v>
      </x:c>
      <x:c r="F6" s="52" t="str">
        <x:v>None if formula returns 112</x:v>
      </x:c>
    </x:row>
    <x:row r="7" ht="15" hidden="0" customHeight="1">
      <x:c r="A7" s="52" t="str">
        <x:v>Unique idea IDs</x:v>
      </x:c>
      <x:c r="B7" s="52" t="n">
        <x:v>112</x:v>
      </x:c>
      <x:c r="C7" s="52" t="n">
        <x:v>112</x:v>
      </x:c>
      <x:c r="D7" s="62" t="str">
        <x:v>PASS</x:v>
      </x:c>
      <x:c r="E7" s="52" t="str">
        <x:v>ID uniqueness checked before workbook creation</x:v>
      </x:c>
      <x:c r="F7" s="52" t="str">
        <x:v>None</x:v>
      </x:c>
    </x:row>
    <x:row r="8" ht="15" hidden="0" customHeight="1">
      <x:c r="A8" s="52" t="str">
        <x:v>Unique titles within each deity</x:v>
      </x:c>
      <x:c r="B8" s="52" t="n">
        <x:v>112</x:v>
      </x:c>
      <x:c r="C8" s="52" t="n">
        <x:v>112</x:v>
      </x:c>
      <x:c r="D8" s="62" t="str">
        <x:v>PASS</x:v>
      </x:c>
      <x:c r="E8" s="52" t="str">
        <x:v>Duplicate title check performed within deity context</x:v>
      </x:c>
      <x:c r="F8" s="52" t="str">
        <x:v>Some universal motifs remain intentionally distinct by deity</x:v>
      </x:c>
    </x:row>
    <x:row r="9" ht="15" hidden="0" customHeight="1">
      <x:c r="A9" s="52" t="str">
        <x:v>Missing required fields</x:v>
      </x:c>
      <x:c r="B9" s="52" t="n">
        <x:v>0</x:v>
      </x:c>
      <x:c r="C9" s="52" t="n">
        <x:v>0</x:v>
      </x:c>
      <x:c r="D9" s="62" t="str">
        <x:v>PASS</x:v>
      </x:c>
      <x:c r="E9" s="52" t="str">
        <x:v>All 12 production columns populated for every idea</x:v>
      </x:c>
      <x:c r="F9" s="52" t="str">
        <x:v>None</x:v>
      </x:c>
    </x:row>
    <x:row r="10" ht="15" hidden="0" customHeight="1">
      <x:c r="A10" s="52" t="str">
        <x:v>Generated text inside images</x:v>
      </x:c>
      <x:c r="B10" s="52" t="n">
        <x:v>0</x:v>
      </x:c>
      <x:c r="C10" s="52" t="n">
        <x:v>0</x:v>
      </x:c>
      <x:c r="D10" s="62" t="str">
        <x:v>PASS</x:v>
      </x:c>
      <x:c r="E10" s="52" t="str">
        <x:v>Every relevant guardrail directs verified text to post-production</x:v>
      </x:c>
      <x:c r="F10" s="52" t="str">
        <x:v>Enforce in prompt compiler</x:v>
      </x:c>
    </x:row>
    <x:row r="11" ht="15" hidden="0" customHeight="1">
      <x:c r="A11" s="52" t="str">
        <x:v>Client audio replacement</x:v>
      </x:c>
      <x:c r="B11" s="52" t="n">
        <x:v>0</x:v>
      </x:c>
      <x:c r="C11" s="52" t="n">
        <x:v>0</x:v>
      </x:c>
      <x:c r="D11" s="62" t="str">
        <x:v>PASS</x:v>
      </x:c>
      <x:c r="E11" s="52" t="str">
        <x:v>Original audio remains locked; generated native audio is discarded</x:v>
      </x:c>
      <x:c r="F11" s="52" t="str">
        <x:v>Enforce in final assembly</x:v>
      </x:c>
    </x:row>
    <x:row r="12" ht="26.399999618530273" hidden="0" customHeight="1">
      <x:c r="A12" s="52" t="str">
        <x:v>Sensitive concepts flagged</x:v>
      </x:c>
      <x:c r="B12" s="52" t="str">
        <x:v>All</x:v>
      </x:c>
      <x:c r="C12" s="52" t="str">
        <x:v>All</x:v>
      </x:c>
      <x:c r="D12" s="62" t="str">
        <x:v>PASS</x:v>
      </x:c>
      <x:c r="E12" s="52" t="str">
        <x:v>Kali battle, Khatu Sheesh Daan, Navadurga, Vishvarupa, Ardhanarishvara and origin variants carry warnings</x:v>
      </x:c>
      <x:c r="F12" s="52" t="str">
        <x:v>Religious reviewer must approve before prompt generation</x:v>
      </x:c>
    </x:row>
    <x:row r="13" ht="26.399999618530273" hidden="0" customHeight="1">
      <x:c r="A13" s="52" t="str">
        <x:v>Production feasibility</x:v>
      </x:c>
      <x:c r="B13" s="52" t="str">
        <x:v>15–30 sec</x:v>
      </x:c>
      <x:c r="C13" s="52" t="str">
        <x:v>PASS</x:v>
      </x:c>
      <x:c r="D13" s="62" t="str">
        <x:v>PASS</x:v>
      </x:c>
      <x:c r="E13" s="52" t="str">
        <x:v>Each concept uses a three-beat arc that can be compressed into approximately 3–6 shots</x:v>
      </x:c>
      <x:c r="F13" s="52" t="str">
        <x:v>Long canonical stories must remain excerpted, not retold incompletely</x:v>
      </x:c>
    </x:row>
    <x:row r="14" ht="26.399999618530273" hidden="0" customHeight="1">
      <x:c r="A14" s="53" t="str">
        <x:v>Cross-deity confusion checked</x:v>
      </x:c>
      <x:c r="B14" s="53" t="n">
        <x:v>0</x:v>
      </x:c>
      <x:c r="C14" s="53" t="n">
        <x:v>0</x:v>
      </x:c>
      <x:c r="D14" s="63" t="str">
        <x:v>PASS</x:v>
      </x:c>
      <x:c r="E14" s="53" t="str">
        <x:v>Govardhan vs Sanjeevani mountains; Krishna vs Vishnu attributes; Parvati vs Durga/Kali forms; Ram vs Hanuman emphasis</x:v>
      </x:c>
      <x:c r="F14" s="53" t="str">
        <x:v>Lock deity profiles and reference IDs</x:v>
      </x:c>
    </x:row>
    <x:row r="15"/>
    <x:row r="16" ht="15" hidden="0" customHeight="1">
      <x:c r="A16" s="65" t="str">
        <x:v>Manual religious review still required</x:v>
      </x:c>
      <x:c r="B16" s="65"/>
      <x:c r="C16" s="65"/>
      <x:c r="D16" s="65"/>
      <x:c r="E16" s="65"/>
      <x:c r="F16" s="65"/>
    </x:row>
    <x:row r="17" ht="15" hidden="0" customHeight="1">
      <x:c r="A17" s="48" t="str">
        <x:v>1</x:v>
      </x:c>
      <x:c r="B17" s="48" t="str">
        <x:v>These are production concepts, not final theological scripts.</x:v>
      </x:c>
      <x:c r="C17" s="48"/>
      <x:c r="D17" s="48"/>
      <x:c r="E17" s="48"/>
      <x:c r="F17" s="48"/>
    </x:row>
    <x:row r="18" ht="15" hidden="0" customHeight="1">
      <x:c r="A18" s="49" t="str">
        <x:v>2</x:v>
      </x:c>
      <x:c r="B18" s="49" t="str">
        <x:v>Regional and sampradaya differences must be resolved before prompt generation.</x:v>
      </x:c>
      <x:c r="C18" s="49"/>
      <x:c r="D18" s="49"/>
      <x:c r="E18" s="49"/>
      <x:c r="F18" s="49"/>
    </x:row>
    <x:row r="19" ht="15" hidden="0" customHeight="1">
      <x:c r="A19" s="49" t="str">
        <x:v>3</x:v>
      </x:c>
      <x:c r="B19" s="49" t="str">
        <x:v>Any Sanskrit/Hindi verse, mantra or temple inscription requires separate textual verification.</x:v>
      </x:c>
      <x:c r="C19" s="49"/>
      <x:c r="D19" s="49"/>
      <x:c r="E19" s="49"/>
      <x:c r="F19" s="49"/>
    </x:row>
    <x:row r="20" ht="15" hidden="0" customHeight="1">
      <x:c r="A20" s="50" t="str">
        <x:v>4</x:v>
      </x:c>
      <x:c r="B20" s="50" t="str">
        <x:v>Real temple architecture should use approved photographic references rather than invented details.</x:v>
      </x:c>
      <x:c r="C20" s="50"/>
      <x:c r="D20" s="50"/>
      <x:c r="E20" s="50"/>
      <x:c r="F20" s="50"/>
    </x:row>
  </x:sheetData>
  <x:mergeCells>
    <x:mergeCell ref="A1:F2"/>
    <x:mergeCell ref="A16:F16"/>
    <x:mergeCell ref="B17:F17"/>
    <x:mergeCell ref="B18:F18"/>
    <x:mergeCell ref="B19:F19"/>
    <x:mergeCell ref="B20:F20"/>
  </x:mergeCells>
  <x:pageMargins left="0.7" right="0.7" top="0.75" bottom="0.75" header="0.3" footer="0.3"/>
</x:worksheet>
</file>

<file path=xl/worksheets/sheet5.xml><?xml version="1.0" encoding="utf-8"?>
<x:worksheet xmlns:x="http://schemas.openxmlformats.org/spreadsheetml/2006/main">
  <x:sheetFormatPr defaultRowHeight="15"/>
  <x:cols>
    <x:col min="1" max="1" width="11" hidden="0" customWidth="1"/>
    <x:col min="2" max="2" width="18" hidden="0" customWidth="1"/>
    <x:col min="3" max="3" width="11" hidden="0" customWidth="1"/>
    <x:col min="4" max="4" width="28" hidden="0" customWidth="1"/>
    <x:col min="5" max="5" width="19" hidden="0" customWidth="1"/>
    <x:col min="6" max="6" width="19" hidden="0" customWidth="1"/>
    <x:col min="7" max="7" width="19" hidden="0" customWidth="1"/>
    <x:col min="8" max="8" width="13" hidden="0" customWidth="1"/>
    <x:col min="9" max="9" width="13" hidden="0" customWidth="1"/>
    <x:col min="10" max="10" width="13" hidden="0" customWidth="1"/>
    <x:col min="11" max="11" width="13" hidden="0" customWidth="1"/>
    <x:col min="12" max="12" width="13" hidden="0" customWidth="1"/>
    <x:col min="13" max="13" width="25" hidden="0" customWidth="1"/>
  </x:cols>
  <x:sheetData>
    <x:row r="1" ht="32" customHeight="1">
      <x:c r="A1" s="71" t="str">
        <x:v>Idea ID</x:v>
      </x:c>
      <x:c r="B1" s="71" t="str">
        <x:v>Deity</x:v>
      </x:c>
      <x:c r="C1" s="71" t="str">
        <x:v>Demand Tier</x:v>
      </x:c>
      <x:c r="D1" s="71" t="str">
        <x:v>Idea Title</x:v>
      </x:c>
      <x:c r="E1" s="71" t="str">
        <x:v>Concept Type</x:v>
      </x:c>
      <x:c r="F1" s="71" t="str">
        <x:v>Best Output Format</x:v>
      </x:c>
      <x:c r="G1" s="71" t="str">
        <x:v>Generation Difficulty</x:v>
      </x:c>
      <x:c r="H1" s="71" t="str">
        <x:v>Source Ref</x:v>
      </x:c>
      <x:c r="I1" s="71" t="str">
        <x:v>Scene Count</x:v>
      </x:c>
      <x:c r="J1" s="71" t="str">
        <x:v>Total Duration (sec)</x:v>
      </x:c>
      <x:c r="K1" s="71" t="str">
        <x:v>Essential Scenes</x:v>
      </x:c>
      <x:c r="L1" s="71" t="str">
        <x:v>Structural Status</x:v>
      </x:c>
      <x:c r="M1" s="71" t="str">
        <x:v>Approval Status</x:v>
      </x:c>
    </x:row>
    <x:row r="2">
      <x:c r="A2" s="76" t="str">
        <x:v>SHI-01</x:v>
      </x:c>
      <x:c r="B2" s="76" t="str">
        <x:v>Shiva / Mahadev</x:v>
      </x:c>
      <x:c r="C2" s="76" t="str">
        <x:v>High</x:v>
      </x:c>
      <x:c r="D2" s="76" t="str">
        <x:v>Dawn at Kailash</x:v>
      </x:c>
      <x:c r="E2" s="76" t="str">
        <x:v>Devotional-symbolic</x:v>
      </x:c>
      <x:c r="F2" s="76" t="str">
        <x:v>Lyrical status; Non-lyrical status</x:v>
      </x:c>
      <x:c r="G2" s="76" t="str">
        <x:v>Low</x:v>
      </x:c>
      <x:c r="H2" s="76" t="str">
        <x:v>S01</x:v>
      </x:c>
      <x:c r="I2" s="76" t="n">
        <x:f>COUNTIF('Scene Breakdown'!$A$2:$A$673,A2)</x:f>
        <x:v>6</x:v>
      </x:c>
      <x:c r="J2" s="76" t="n">
        <x:f>SUMIF('Scene Breakdown'!$A$2:$A$673,A2,'Scene Breakdown'!$I$2:$I$673)</x:f>
        <x:v>30</x:v>
      </x:c>
      <x:c r="K2" s="76" t="n">
        <x:f>COUNTIFS('Scene Breakdown'!$A$2:$A$673,A2,'Scene Breakdown'!$J$2:$J$673,"Yes")</x:f>
        <x:v>3</x:v>
      </x:c>
      <x:c r="L2" s="76" t="str">
        <x:f>IF(AND(I2=6,J2=30,K2=3),"PASS","CHECK")</x:f>
        <x:v>PASS</x:v>
      </x:c>
      <x:c r="M2" s="80" t="str">
        <x:v>Client + religious approval pending</x:v>
      </x:c>
    </x:row>
    <x:row r="3">
      <x:c r="A3" s="76" t="str">
        <x:v>SHI-02</x:v>
      </x:c>
      <x:c r="B3" s="76" t="str">
        <x:v>Shiva / Mahadev</x:v>
      </x:c>
      <x:c r="C3" s="76" t="str">
        <x:v>High</x:v>
      </x:c>
      <x:c r="D3" s="76" t="str">
        <x:v>The Descent of Ganga</x:v>
      </x:c>
      <x:c r="E3" s="76" t="str">
        <x:v>Canonical story-led</x:v>
      </x:c>
      <x:c r="F3" s="76" t="str">
        <x:v>Cinematic reel; Lyrical status</x:v>
      </x:c>
      <x:c r="G3" s="76" t="str">
        <x:v>High</x:v>
      </x:c>
      <x:c r="H3" s="76" t="str">
        <x:v>S01</x:v>
      </x:c>
      <x:c r="I3" s="76" t="n">
        <x:f>COUNTIF('Scene Breakdown'!$A$2:$A$673,A3)</x:f>
        <x:v>6</x:v>
      </x:c>
      <x:c r="J3" s="76" t="n">
        <x:f>SUMIF('Scene Breakdown'!$A$2:$A$673,A3,'Scene Breakdown'!$I$2:$I$673)</x:f>
        <x:v>30</x:v>
      </x:c>
      <x:c r="K3" s="76" t="n">
        <x:f>COUNTIFS('Scene Breakdown'!$A$2:$A$673,A3,'Scene Breakdown'!$J$2:$J$673,"Yes")</x:f>
        <x:v>3</x:v>
      </x:c>
      <x:c r="L3" s="76" t="str">
        <x:f>IF(AND(I3=6,J3=30,K3=3),"PASS","CHECK")</x:f>
        <x:v>PASS</x:v>
      </x:c>
      <x:c r="M3" s="80" t="str">
        <x:v>Client + religious approval pending</x:v>
      </x:c>
    </x:row>
    <x:row r="4">
      <x:c r="A4" s="76" t="str">
        <x:v>SHI-03</x:v>
      </x:c>
      <x:c r="B4" s="76" t="str">
        <x:v>Shiva / Mahadev</x:v>
      </x:c>
      <x:c r="C4" s="76" t="str">
        <x:v>High</x:v>
      </x:c>
      <x:c r="D4" s="76" t="str">
        <x:v>Neelkanth: The Protector</x:v>
      </x:c>
      <x:c r="E4" s="76" t="str">
        <x:v>Canonical story-led</x:v>
      </x:c>
      <x:c r="F4" s="76" t="str">
        <x:v>Cinematic reel</x:v>
      </x:c>
      <x:c r="G4" s="76" t="str">
        <x:v>High</x:v>
      </x:c>
      <x:c r="H4" s="76" t="str">
        <x:v>S01</x:v>
      </x:c>
      <x:c r="I4" s="76" t="n">
        <x:f>COUNTIF('Scene Breakdown'!$A$2:$A$673,A4)</x:f>
        <x:v>6</x:v>
      </x:c>
      <x:c r="J4" s="76" t="n">
        <x:f>SUMIF('Scene Breakdown'!$A$2:$A$673,A4,'Scene Breakdown'!$I$2:$I$673)</x:f>
        <x:v>30</x:v>
      </x:c>
      <x:c r="K4" s="76" t="n">
        <x:f>COUNTIFS('Scene Breakdown'!$A$2:$A$673,A4,'Scene Breakdown'!$J$2:$J$673,"Yes")</x:f>
        <x:v>3</x:v>
      </x:c>
      <x:c r="L4" s="76" t="str">
        <x:f>IF(AND(I4=6,J4=30,K4=3),"PASS","CHECK")</x:f>
        <x:v>PASS</x:v>
      </x:c>
      <x:c r="M4" s="80" t="str">
        <x:v>Client + religious approval pending</x:v>
      </x:c>
    </x:row>
    <x:row r="5">
      <x:c r="A5" s="76" t="str">
        <x:v>SHI-04</x:v>
      </x:c>
      <x:c r="B5" s="76" t="str">
        <x:v>Shiva / Mahadev</x:v>
      </x:c>
      <x:c r="C5" s="76" t="str">
        <x:v>High</x:v>
      </x:c>
      <x:c r="D5" s="76" t="str">
        <x:v>Tandava of Transformation</x:v>
      </x:c>
      <x:c r="E5" s="76" t="str">
        <x:v>Devotional-symbolic</x:v>
      </x:c>
      <x:c r="F5" s="76" t="str">
        <x:v>Cinematic reel; Non-lyrical status</x:v>
      </x:c>
      <x:c r="G5" s="76" t="str">
        <x:v>High</x:v>
      </x:c>
      <x:c r="H5" s="76" t="str">
        <x:v>S01</x:v>
      </x:c>
      <x:c r="I5" s="76" t="n">
        <x:f>COUNTIF('Scene Breakdown'!$A$2:$A$673,A5)</x:f>
        <x:v>6</x:v>
      </x:c>
      <x:c r="J5" s="76" t="n">
        <x:f>SUMIF('Scene Breakdown'!$A$2:$A$673,A5,'Scene Breakdown'!$I$2:$I$673)</x:f>
        <x:v>30</x:v>
      </x:c>
      <x:c r="K5" s="76" t="n">
        <x:f>COUNTIFS('Scene Breakdown'!$A$2:$A$673,A5,'Scene Breakdown'!$J$2:$J$673,"Yes")</x:f>
        <x:v>3</x:v>
      </x:c>
      <x:c r="L5" s="76" t="str">
        <x:f>IF(AND(I5=6,J5=30,K5=3),"PASS","CHECK")</x:f>
        <x:v>PASS</x:v>
      </x:c>
      <x:c r="M5" s="80" t="str">
        <x:v>Client + religious approval pending</x:v>
      </x:c>
    </x:row>
    <x:row r="6">
      <x:c r="A6" s="76" t="str">
        <x:v>SHI-05</x:v>
      </x:c>
      <x:c r="B6" s="76" t="str">
        <x:v>Shiva / Mahadev</x:v>
      </x:c>
      <x:c r="C6" s="76" t="str">
        <x:v>High</x:v>
      </x:c>
      <x:c r="D6" s="76" t="str">
        <x:v>The Endless Pillar of Light</x:v>
      </x:c>
      <x:c r="E6" s="76" t="str">
        <x:v>Canonical story-led</x:v>
      </x:c>
      <x:c r="F6" s="76" t="str">
        <x:v>Cinematic reel</x:v>
      </x:c>
      <x:c r="G6" s="76" t="str">
        <x:v>High</x:v>
      </x:c>
      <x:c r="H6" s="76" t="str">
        <x:v>S01</x:v>
      </x:c>
      <x:c r="I6" s="76" t="n">
        <x:f>COUNTIF('Scene Breakdown'!$A$2:$A$673,A6)</x:f>
        <x:v>6</x:v>
      </x:c>
      <x:c r="J6" s="76" t="n">
        <x:f>SUMIF('Scene Breakdown'!$A$2:$A$673,A6,'Scene Breakdown'!$I$2:$I$673)</x:f>
        <x:v>30</x:v>
      </x:c>
      <x:c r="K6" s="76" t="n">
        <x:f>COUNTIFS('Scene Breakdown'!$A$2:$A$673,A6,'Scene Breakdown'!$J$2:$J$673,"Yes")</x:f>
        <x:v>3</x:v>
      </x:c>
      <x:c r="L6" s="76" t="str">
        <x:f>IF(AND(I6=6,J6=30,K6=3),"PASS","CHECK")</x:f>
        <x:v>PASS</x:v>
      </x:c>
      <x:c r="M6" s="80" t="str">
        <x:v>Client + religious approval pending</x:v>
      </x:c>
    </x:row>
    <x:row r="7">
      <x:c r="A7" s="76" t="str">
        <x:v>SHI-06</x:v>
      </x:c>
      <x:c r="B7" s="76" t="str">
        <x:v>Shiva / Mahadev</x:v>
      </x:c>
      <x:c r="C7" s="76" t="str">
        <x:v>High</x:v>
      </x:c>
      <x:c r="D7" s="76" t="str">
        <x:v>Shiva and Parvati at Kailash</x:v>
      </x:c>
      <x:c r="E7" s="76" t="str">
        <x:v>Devotional relationship</x:v>
      </x:c>
      <x:c r="F7" s="76" t="str">
        <x:v>Lyrical status; Non-lyrical status</x:v>
      </x:c>
      <x:c r="G7" s="76" t="str">
        <x:v>Medium</x:v>
      </x:c>
      <x:c r="H7" s="76" t="str">
        <x:v>S01</x:v>
      </x:c>
      <x:c r="I7" s="76" t="n">
        <x:f>COUNTIF('Scene Breakdown'!$A$2:$A$673,A7)</x:f>
        <x:v>6</x:v>
      </x:c>
      <x:c r="J7" s="76" t="n">
        <x:f>SUMIF('Scene Breakdown'!$A$2:$A$673,A7,'Scene Breakdown'!$I$2:$I$673)</x:f>
        <x:v>30</x:v>
      </x:c>
      <x:c r="K7" s="76" t="n">
        <x:f>COUNTIFS('Scene Breakdown'!$A$2:$A$673,A7,'Scene Breakdown'!$J$2:$J$673,"Yes")</x:f>
        <x:v>3</x:v>
      </x:c>
      <x:c r="L7" s="76" t="str">
        <x:f>IF(AND(I7=6,J7=30,K7=3),"PASS","CHECK")</x:f>
        <x:v>PASS</x:v>
      </x:c>
      <x:c r="M7" s="80" t="str">
        <x:v>Client + religious approval pending</x:v>
      </x:c>
    </x:row>
    <x:row r="8">
      <x:c r="A8" s="76" t="str">
        <x:v>SHI-07</x:v>
      </x:c>
      <x:c r="B8" s="76" t="str">
        <x:v>Shiva / Mahadev</x:v>
      </x:c>
      <x:c r="C8" s="76" t="str">
        <x:v>High</x:v>
      </x:c>
      <x:c r="D8" s="76" t="str">
        <x:v>Ardhanarishvara: One Sacred Whole</x:v>
      </x:c>
      <x:c r="E8" s="76" t="str">
        <x:v>Theological-symbolic</x:v>
      </x:c>
      <x:c r="F8" s="76" t="str">
        <x:v>Cinematic reel; Non-lyrical status</x:v>
      </x:c>
      <x:c r="G8" s="76" t="str">
        <x:v>High</x:v>
      </x:c>
      <x:c r="H8" s="76" t="str">
        <x:v>S01</x:v>
      </x:c>
      <x:c r="I8" s="76" t="n">
        <x:f>COUNTIF('Scene Breakdown'!$A$2:$A$673,A8)</x:f>
        <x:v>6</x:v>
      </x:c>
      <x:c r="J8" s="76" t="n">
        <x:f>SUMIF('Scene Breakdown'!$A$2:$A$673,A8,'Scene Breakdown'!$I$2:$I$673)</x:f>
        <x:v>30</x:v>
      </x:c>
      <x:c r="K8" s="76" t="n">
        <x:f>COUNTIFS('Scene Breakdown'!$A$2:$A$673,A8,'Scene Breakdown'!$J$2:$J$673,"Yes")</x:f>
        <x:v>3</x:v>
      </x:c>
      <x:c r="L8" s="76" t="str">
        <x:f>IF(AND(I8=6,J8=30,K8=3),"PASS","CHECK")</x:f>
        <x:v>PASS</x:v>
      </x:c>
      <x:c r="M8" s="80" t="str">
        <x:v>Client + religious approval pending</x:v>
      </x:c>
    </x:row>
    <x:row r="9">
      <x:c r="A9" s="76" t="str">
        <x:v>SHI-08</x:v>
      </x:c>
      <x:c r="B9" s="76" t="str">
        <x:v>Shiva / Mahadev</x:v>
      </x:c>
      <x:c r="C9" s="76" t="str">
        <x:v>High</x:v>
      </x:c>
      <x:c r="D9" s="76" t="str">
        <x:v>Nandi’s Patient Devotion</x:v>
      </x:c>
      <x:c r="E9" s="76" t="str">
        <x:v>Devotional mini-story</x:v>
      </x:c>
      <x:c r="F9" s="76" t="str">
        <x:v>Non-lyrical status; Lyrical status</x:v>
      </x:c>
      <x:c r="G9" s="76" t="str">
        <x:v>Low</x:v>
      </x:c>
      <x:c r="H9" s="76" t="str">
        <x:v>S01</x:v>
      </x:c>
      <x:c r="I9" s="76" t="n">
        <x:f>COUNTIF('Scene Breakdown'!$A$2:$A$673,A9)</x:f>
        <x:v>6</x:v>
      </x:c>
      <x:c r="J9" s="76" t="n">
        <x:f>SUMIF('Scene Breakdown'!$A$2:$A$673,A9,'Scene Breakdown'!$I$2:$I$673)</x:f>
        <x:v>30</x:v>
      </x:c>
      <x:c r="K9" s="76" t="n">
        <x:f>COUNTIFS('Scene Breakdown'!$A$2:$A$673,A9,'Scene Breakdown'!$J$2:$J$673,"Yes")</x:f>
        <x:v>3</x:v>
      </x:c>
      <x:c r="L9" s="76" t="str">
        <x:f>IF(AND(I9=6,J9=30,K9=3),"PASS","CHECK")</x:f>
        <x:v>PASS</x:v>
      </x:c>
      <x:c r="M9" s="80" t="str">
        <x:v>Client + religious approval pending</x:v>
      </x:c>
    </x:row>
    <x:row r="10">
      <x:c r="A10" s="76" t="str">
        <x:v>SHI-09</x:v>
      </x:c>
      <x:c r="B10" s="76" t="str">
        <x:v>Shiva / Mahadev</x:v>
      </x:c>
      <x:c r="C10" s="76" t="str">
        <x:v>High</x:v>
      </x:c>
      <x:c r="D10" s="76" t="str">
        <x:v>Mahashivratri: The Night of Stillness</x:v>
      </x:c>
      <x:c r="E10" s="76" t="str">
        <x:v>Festival-devotional</x:v>
      </x:c>
      <x:c r="F10" s="76" t="str">
        <x:v>Lyrical status; Non-lyrical status</x:v>
      </x:c>
      <x:c r="G10" s="76" t="str">
        <x:v>Medium</x:v>
      </x:c>
      <x:c r="H10" s="76" t="str">
        <x:v>S01</x:v>
      </x:c>
      <x:c r="I10" s="76" t="n">
        <x:f>COUNTIF('Scene Breakdown'!$A$2:$A$673,A10)</x:f>
        <x:v>6</x:v>
      </x:c>
      <x:c r="J10" s="76" t="n">
        <x:f>SUMIF('Scene Breakdown'!$A$2:$A$673,A10,'Scene Breakdown'!$I$2:$I$673)</x:f>
        <x:v>30</x:v>
      </x:c>
      <x:c r="K10" s="76" t="n">
        <x:f>COUNTIFS('Scene Breakdown'!$A$2:$A$673,A10,'Scene Breakdown'!$J$2:$J$673,"Yes")</x:f>
        <x:v>3</x:v>
      </x:c>
      <x:c r="L10" s="76" t="str">
        <x:f>IF(AND(I10=6,J10=30,K10=3),"PASS","CHECK")</x:f>
        <x:v>PASS</x:v>
      </x:c>
      <x:c r="M10" s="80" t="str">
        <x:v>Client + religious approval pending</x:v>
      </x:c>
    </x:row>
    <x:row r="11">
      <x:c r="A11" s="76" t="str">
        <x:v>SHI-10</x:v>
      </x:c>
      <x:c r="B11" s="76" t="str">
        <x:v>Shiva / Mahadev</x:v>
      </x:c>
      <x:c r="C11" s="76" t="str">
        <x:v>High</x:v>
      </x:c>
      <x:c r="D11" s="76" t="str">
        <x:v>From Restlessness to Shanti</x:v>
      </x:c>
      <x:c r="E11" s="76" t="str">
        <x:v>Contemporary devotional</x:v>
      </x:c>
      <x:c r="F11" s="76" t="str">
        <x:v>Lyrical status; Non-lyrical status</x:v>
      </x:c>
      <x:c r="G11" s="76" t="str">
        <x:v>Low</x:v>
      </x:c>
      <x:c r="H11" s="76" t="str">
        <x:v>S01</x:v>
      </x:c>
      <x:c r="I11" s="76" t="n">
        <x:f>COUNTIF('Scene Breakdown'!$A$2:$A$673,A11)</x:f>
        <x:v>6</x:v>
      </x:c>
      <x:c r="J11" s="76" t="n">
        <x:f>SUMIF('Scene Breakdown'!$A$2:$A$673,A11,'Scene Breakdown'!$I$2:$I$673)</x:f>
        <x:v>30</x:v>
      </x:c>
      <x:c r="K11" s="76" t="n">
        <x:f>COUNTIFS('Scene Breakdown'!$A$2:$A$673,A11,'Scene Breakdown'!$J$2:$J$673,"Yes")</x:f>
        <x:v>3</x:v>
      </x:c>
      <x:c r="L11" s="76" t="str">
        <x:f>IF(AND(I11=6,J11=30,K11=3),"PASS","CHECK")</x:f>
        <x:v>PASS</x:v>
      </x:c>
      <x:c r="M11" s="80" t="str">
        <x:v>Client + religious approval pending</x:v>
      </x:c>
    </x:row>
    <x:row r="12">
      <x:c r="A12" s="76" t="str">
        <x:v>HAN-01</x:v>
      </x:c>
      <x:c r="B12" s="76" t="str">
        <x:v>Hanuman</x:v>
      </x:c>
      <x:c r="C12" s="76" t="str">
        <x:v>High</x:v>
      </x:c>
      <x:c r="D12" s="76" t="str">
        <x:v>The Child Who Reached for the Sun</x:v>
      </x:c>
      <x:c r="E12" s="76" t="str">
        <x:v>Canonical story-led</x:v>
      </x:c>
      <x:c r="F12" s="76" t="str">
        <x:v>Cinematic reel</x:v>
      </x:c>
      <x:c r="G12" s="76" t="str">
        <x:v>High</x:v>
      </x:c>
      <x:c r="H12" s="76" t="str">
        <x:v>S02</x:v>
      </x:c>
      <x:c r="I12" s="76" t="n">
        <x:f>COUNTIF('Scene Breakdown'!$A$2:$A$673,A12)</x:f>
        <x:v>6</x:v>
      </x:c>
      <x:c r="J12" s="76" t="n">
        <x:f>SUMIF('Scene Breakdown'!$A$2:$A$673,A12,'Scene Breakdown'!$I$2:$I$673)</x:f>
        <x:v>30</x:v>
      </x:c>
      <x:c r="K12" s="76" t="n">
        <x:f>COUNTIFS('Scene Breakdown'!$A$2:$A$673,A12,'Scene Breakdown'!$J$2:$J$673,"Yes")</x:f>
        <x:v>3</x:v>
      </x:c>
      <x:c r="L12" s="76" t="str">
        <x:f>IF(AND(I12=6,J12=30,K12=3),"PASS","CHECK")</x:f>
        <x:v>PASS</x:v>
      </x:c>
      <x:c r="M12" s="80" t="str">
        <x:v>Client + religious approval pending</x:v>
      </x:c>
    </x:row>
    <x:row r="13">
      <x:c r="A13" s="76" t="str">
        <x:v>HAN-02</x:v>
      </x:c>
      <x:c r="B13" s="76" t="str">
        <x:v>Hanuman</x:v>
      </x:c>
      <x:c r="C13" s="76" t="str">
        <x:v>High</x:v>
      </x:c>
      <x:c r="D13" s="76" t="str">
        <x:v>The First Meeting with Ram</x:v>
      </x:c>
      <x:c r="E13" s="76" t="str">
        <x:v>Canonical story-led</x:v>
      </x:c>
      <x:c r="F13" s="76" t="str">
        <x:v>Lyrical status; Cinematic reel</x:v>
      </x:c>
      <x:c r="G13" s="76" t="str">
        <x:v>Medium</x:v>
      </x:c>
      <x:c r="H13" s="76" t="str">
        <x:v>S02</x:v>
      </x:c>
      <x:c r="I13" s="76" t="n">
        <x:f>COUNTIF('Scene Breakdown'!$A$2:$A$673,A13)</x:f>
        <x:v>6</x:v>
      </x:c>
      <x:c r="J13" s="76" t="n">
        <x:f>SUMIF('Scene Breakdown'!$A$2:$A$673,A13,'Scene Breakdown'!$I$2:$I$673)</x:f>
        <x:v>30</x:v>
      </x:c>
      <x:c r="K13" s="76" t="n">
        <x:f>COUNTIFS('Scene Breakdown'!$A$2:$A$673,A13,'Scene Breakdown'!$J$2:$J$673,"Yes")</x:f>
        <x:v>3</x:v>
      </x:c>
      <x:c r="L13" s="76" t="str">
        <x:f>IF(AND(I13=6,J13=30,K13=3),"PASS","CHECK")</x:f>
        <x:v>PASS</x:v>
      </x:c>
      <x:c r="M13" s="80" t="str">
        <x:v>Client + religious approval pending</x:v>
      </x:c>
    </x:row>
    <x:row r="14">
      <x:c r="A14" s="76" t="str">
        <x:v>HAN-03</x:v>
      </x:c>
      <x:c r="B14" s="76" t="str">
        <x:v>Hanuman</x:v>
      </x:c>
      <x:c r="C14" s="76" t="str">
        <x:v>High</x:v>
      </x:c>
      <x:c r="D14" s="76" t="str">
        <x:v>The Leap Across the Ocean</x:v>
      </x:c>
      <x:c r="E14" s="76" t="str">
        <x:v>Canonical story-led</x:v>
      </x:c>
      <x:c r="F14" s="76" t="str">
        <x:v>Cinematic reel</x:v>
      </x:c>
      <x:c r="G14" s="76" t="str">
        <x:v>High</x:v>
      </x:c>
      <x:c r="H14" s="76" t="str">
        <x:v>S02</x:v>
      </x:c>
      <x:c r="I14" s="76" t="n">
        <x:f>COUNTIF('Scene Breakdown'!$A$2:$A$673,A14)</x:f>
        <x:v>6</x:v>
      </x:c>
      <x:c r="J14" s="76" t="n">
        <x:f>SUMIF('Scene Breakdown'!$A$2:$A$673,A14,'Scene Breakdown'!$I$2:$I$673)</x:f>
        <x:v>30</x:v>
      </x:c>
      <x:c r="K14" s="76" t="n">
        <x:f>COUNTIFS('Scene Breakdown'!$A$2:$A$673,A14,'Scene Breakdown'!$J$2:$J$673,"Yes")</x:f>
        <x:v>3</x:v>
      </x:c>
      <x:c r="L14" s="76" t="str">
        <x:f>IF(AND(I14=6,J14=30,K14=3),"PASS","CHECK")</x:f>
        <x:v>PASS</x:v>
      </x:c>
      <x:c r="M14" s="80" t="str">
        <x:v>Client + religious approval pending</x:v>
      </x:c>
    </x:row>
    <x:row r="15">
      <x:c r="A15" s="76" t="str">
        <x:v>HAN-04</x:v>
      </x:c>
      <x:c r="B15" s="76" t="str">
        <x:v>Hanuman</x:v>
      </x:c>
      <x:c r="C15" s="76" t="str">
        <x:v>High</x:v>
      </x:c>
      <x:c r="D15" s="76" t="str">
        <x:v>The Ring of Hope</x:v>
      </x:c>
      <x:c r="E15" s="76" t="str">
        <x:v>Canonical story-led</x:v>
      </x:c>
      <x:c r="F15" s="76" t="str">
        <x:v>Lyrical status; Cinematic reel</x:v>
      </x:c>
      <x:c r="G15" s="76" t="str">
        <x:v>High</x:v>
      </x:c>
      <x:c r="H15" s="76" t="str">
        <x:v>S02</x:v>
      </x:c>
      <x:c r="I15" s="76" t="n">
        <x:f>COUNTIF('Scene Breakdown'!$A$2:$A$673,A15)</x:f>
        <x:v>6</x:v>
      </x:c>
      <x:c r="J15" s="76" t="n">
        <x:f>SUMIF('Scene Breakdown'!$A$2:$A$673,A15,'Scene Breakdown'!$I$2:$I$673)</x:f>
        <x:v>30</x:v>
      </x:c>
      <x:c r="K15" s="76" t="n">
        <x:f>COUNTIFS('Scene Breakdown'!$A$2:$A$673,A15,'Scene Breakdown'!$J$2:$J$673,"Yes")</x:f>
        <x:v>3</x:v>
      </x:c>
      <x:c r="L15" s="76" t="str">
        <x:f>IF(AND(I15=6,J15=30,K15=3),"PASS","CHECK")</x:f>
        <x:v>PASS</x:v>
      </x:c>
      <x:c r="M15" s="80" t="str">
        <x:v>Client + religious approval pending</x:v>
      </x:c>
    </x:row>
    <x:row r="16">
      <x:c r="A16" s="76" t="str">
        <x:v>HAN-05</x:v>
      </x:c>
      <x:c r="B16" s="76" t="str">
        <x:v>Hanuman</x:v>
      </x:c>
      <x:c r="C16" s="76" t="str">
        <x:v>High</x:v>
      </x:c>
      <x:c r="D16" s="76" t="str">
        <x:v>Lanka in Flames</x:v>
      </x:c>
      <x:c r="E16" s="76" t="str">
        <x:v>Canonical story-led</x:v>
      </x:c>
      <x:c r="F16" s="76" t="str">
        <x:v>Cinematic reel</x:v>
      </x:c>
      <x:c r="G16" s="76" t="str">
        <x:v>High</x:v>
      </x:c>
      <x:c r="H16" s="76" t="str">
        <x:v>S02</x:v>
      </x:c>
      <x:c r="I16" s="76" t="n">
        <x:f>COUNTIF('Scene Breakdown'!$A$2:$A$673,A16)</x:f>
        <x:v>6</x:v>
      </x:c>
      <x:c r="J16" s="76" t="n">
        <x:f>SUMIF('Scene Breakdown'!$A$2:$A$673,A16,'Scene Breakdown'!$I$2:$I$673)</x:f>
        <x:v>30</x:v>
      </x:c>
      <x:c r="K16" s="76" t="n">
        <x:f>COUNTIFS('Scene Breakdown'!$A$2:$A$673,A16,'Scene Breakdown'!$J$2:$J$673,"Yes")</x:f>
        <x:v>3</x:v>
      </x:c>
      <x:c r="L16" s="76" t="str">
        <x:f>IF(AND(I16=6,J16=30,K16=3),"PASS","CHECK")</x:f>
        <x:v>PASS</x:v>
      </x:c>
      <x:c r="M16" s="80" t="str">
        <x:v>Client + religious approval pending</x:v>
      </x:c>
    </x:row>
    <x:row r="17">
      <x:c r="A17" s="76" t="str">
        <x:v>HAN-06</x:v>
      </x:c>
      <x:c r="B17" s="76" t="str">
        <x:v>Hanuman</x:v>
      </x:c>
      <x:c r="C17" s="76" t="str">
        <x:v>High</x:v>
      </x:c>
      <x:c r="D17" s="76" t="str">
        <x:v>The Sanjeevani Mission</x:v>
      </x:c>
      <x:c r="E17" s="76" t="str">
        <x:v>Canonical story-led</x:v>
      </x:c>
      <x:c r="F17" s="76" t="str">
        <x:v>Cinematic reel; Lyrical status</x:v>
      </x:c>
      <x:c r="G17" s="76" t="str">
        <x:v>High</x:v>
      </x:c>
      <x:c r="H17" s="76" t="str">
        <x:v>S02</x:v>
      </x:c>
      <x:c r="I17" s="76" t="n">
        <x:f>COUNTIF('Scene Breakdown'!$A$2:$A$673,A17)</x:f>
        <x:v>6</x:v>
      </x:c>
      <x:c r="J17" s="76" t="n">
        <x:f>SUMIF('Scene Breakdown'!$A$2:$A$673,A17,'Scene Breakdown'!$I$2:$I$673)</x:f>
        <x:v>30</x:v>
      </x:c>
      <x:c r="K17" s="76" t="n">
        <x:f>COUNTIFS('Scene Breakdown'!$A$2:$A$673,A17,'Scene Breakdown'!$J$2:$J$673,"Yes")</x:f>
        <x:v>3</x:v>
      </x:c>
      <x:c r="L17" s="76" t="str">
        <x:f>IF(AND(I17=6,J17=30,K17=3),"PASS","CHECK")</x:f>
        <x:v>PASS</x:v>
      </x:c>
      <x:c r="M17" s="80" t="str">
        <x:v>Client + religious approval pending</x:v>
      </x:c>
    </x:row>
    <x:row r="18">
      <x:c r="A18" s="76" t="str">
        <x:v>HAN-07</x:v>
      </x:c>
      <x:c r="B18" s="76" t="str">
        <x:v>Hanuman</x:v>
      </x:c>
      <x:c r="C18" s="76" t="str">
        <x:v>High</x:v>
      </x:c>
      <x:c r="D18" s="76" t="str">
        <x:v>Ram and Sita Within His Heart</x:v>
      </x:c>
      <x:c r="E18" s="76" t="str">
        <x:v>Popular devotional motif</x:v>
      </x:c>
      <x:c r="F18" s="76" t="str">
        <x:v>Lyrical status; Non-lyrical status</x:v>
      </x:c>
      <x:c r="G18" s="76" t="str">
        <x:v>Medium</x:v>
      </x:c>
      <x:c r="H18" s="76" t="str">
        <x:v>S02</x:v>
      </x:c>
      <x:c r="I18" s="76" t="n">
        <x:f>COUNTIF('Scene Breakdown'!$A$2:$A$673,A18)</x:f>
        <x:v>6</x:v>
      </x:c>
      <x:c r="J18" s="76" t="n">
        <x:f>SUMIF('Scene Breakdown'!$A$2:$A$673,A18,'Scene Breakdown'!$I$2:$I$673)</x:f>
        <x:v>30</x:v>
      </x:c>
      <x:c r="K18" s="76" t="n">
        <x:f>COUNTIFS('Scene Breakdown'!$A$2:$A$673,A18,'Scene Breakdown'!$J$2:$J$673,"Yes")</x:f>
        <x:v>3</x:v>
      </x:c>
      <x:c r="L18" s="76" t="str">
        <x:f>IF(AND(I18=6,J18=30,K18=3),"PASS","CHECK")</x:f>
        <x:v>PASS</x:v>
      </x:c>
      <x:c r="M18" s="80" t="str">
        <x:v>Client + religious approval pending</x:v>
      </x:c>
    </x:row>
    <x:row r="19">
      <x:c r="A19" s="76" t="str">
        <x:v>HAN-08</x:v>
      </x:c>
      <x:c r="B19" s="76" t="str">
        <x:v>Hanuman</x:v>
      </x:c>
      <x:c r="C19" s="76" t="str">
        <x:v>High</x:v>
      </x:c>
      <x:c r="D19" s="76" t="str">
        <x:v>Strength of Ram Naam</x:v>
      </x:c>
      <x:c r="E19" s="76" t="str">
        <x:v>Devotional-symbolic</x:v>
      </x:c>
      <x:c r="F19" s="76" t="str">
        <x:v>Lyrical status; Non-lyrical status</x:v>
      </x:c>
      <x:c r="G19" s="76" t="str">
        <x:v>Low</x:v>
      </x:c>
      <x:c r="H19" s="76" t="str">
        <x:v>S02</x:v>
      </x:c>
      <x:c r="I19" s="76" t="n">
        <x:f>COUNTIF('Scene Breakdown'!$A$2:$A$673,A19)</x:f>
        <x:v>6</x:v>
      </x:c>
      <x:c r="J19" s="76" t="n">
        <x:f>SUMIF('Scene Breakdown'!$A$2:$A$673,A19,'Scene Breakdown'!$I$2:$I$673)</x:f>
        <x:v>30</x:v>
      </x:c>
      <x:c r="K19" s="76" t="n">
        <x:f>COUNTIFS('Scene Breakdown'!$A$2:$A$673,A19,'Scene Breakdown'!$J$2:$J$673,"Yes")</x:f>
        <x:v>3</x:v>
      </x:c>
      <x:c r="L19" s="76" t="str">
        <x:f>IF(AND(I19=6,J19=30,K19=3),"PASS","CHECK")</x:f>
        <x:v>PASS</x:v>
      </x:c>
      <x:c r="M19" s="80" t="str">
        <x:v>Client + religious approval pending</x:v>
      </x:c>
    </x:row>
    <x:row r="20">
      <x:c r="A20" s="76" t="str">
        <x:v>HAN-09</x:v>
      </x:c>
      <x:c r="B20" s="76" t="str">
        <x:v>Hanuman</x:v>
      </x:c>
      <x:c r="C20" s="76" t="str">
        <x:v>High</x:v>
      </x:c>
      <x:c r="D20" s="76" t="str">
        <x:v>Guardian of the Temple</x:v>
      </x:c>
      <x:c r="E20" s="76" t="str">
        <x:v>Temple-devotional</x:v>
      </x:c>
      <x:c r="F20" s="76" t="str">
        <x:v>Non-lyrical status; Cinematic reel</x:v>
      </x:c>
      <x:c r="G20" s="76" t="str">
        <x:v>Medium</x:v>
      </x:c>
      <x:c r="H20" s="76" t="str">
        <x:v>S02</x:v>
      </x:c>
      <x:c r="I20" s="76" t="n">
        <x:f>COUNTIF('Scene Breakdown'!$A$2:$A$673,A20)</x:f>
        <x:v>6</x:v>
      </x:c>
      <x:c r="J20" s="76" t="n">
        <x:f>SUMIF('Scene Breakdown'!$A$2:$A$673,A20,'Scene Breakdown'!$I$2:$I$673)</x:f>
        <x:v>30</x:v>
      </x:c>
      <x:c r="K20" s="76" t="n">
        <x:f>COUNTIFS('Scene Breakdown'!$A$2:$A$673,A20,'Scene Breakdown'!$J$2:$J$673,"Yes")</x:f>
        <x:v>3</x:v>
      </x:c>
      <x:c r="L20" s="76" t="str">
        <x:f>IF(AND(I20=6,J20=30,K20=3),"PASS","CHECK")</x:f>
        <x:v>PASS</x:v>
      </x:c>
      <x:c r="M20" s="80" t="str">
        <x:v>Client + religious approval pending</x:v>
      </x:c>
    </x:row>
    <x:row r="21">
      <x:c r="A21" s="76" t="str">
        <x:v>HAN-10</x:v>
      </x:c>
      <x:c r="B21" s="76" t="str">
        <x:v>Hanuman</x:v>
      </x:c>
      <x:c r="C21" s="76" t="str">
        <x:v>High</x:v>
      </x:c>
      <x:c r="D21" s="76" t="str">
        <x:v>From Fear to Courage</x:v>
      </x:c>
      <x:c r="E21" s="76" t="str">
        <x:v>Contemporary devotional</x:v>
      </x:c>
      <x:c r="F21" s="76" t="str">
        <x:v>Lyrical status; Non-lyrical status</x:v>
      </x:c>
      <x:c r="G21" s="76" t="str">
        <x:v>Low</x:v>
      </x:c>
      <x:c r="H21" s="76" t="str">
        <x:v>S02</x:v>
      </x:c>
      <x:c r="I21" s="76" t="n">
        <x:f>COUNTIF('Scene Breakdown'!$A$2:$A$673,A21)</x:f>
        <x:v>6</x:v>
      </x:c>
      <x:c r="J21" s="76" t="n">
        <x:f>SUMIF('Scene Breakdown'!$A$2:$A$673,A21,'Scene Breakdown'!$I$2:$I$673)</x:f>
        <x:v>30</x:v>
      </x:c>
      <x:c r="K21" s="76" t="n">
        <x:f>COUNTIFS('Scene Breakdown'!$A$2:$A$673,A21,'Scene Breakdown'!$J$2:$J$673,"Yes")</x:f>
        <x:v>3</x:v>
      </x:c>
      <x:c r="L21" s="76" t="str">
        <x:f>IF(AND(I21=6,J21=30,K21=3),"PASS","CHECK")</x:f>
        <x:v>PASS</x:v>
      </x:c>
      <x:c r="M21" s="80" t="str">
        <x:v>Client + religious approval pending</x:v>
      </x:c>
    </x:row>
    <x:row r="22">
      <x:c r="A22" s="76" t="str">
        <x:v>KRI-01</x:v>
      </x:c>
      <x:c r="B22" s="76" t="str">
        <x:v>Krishna</x:v>
      </x:c>
      <x:c r="C22" s="76" t="str">
        <x:v>High</x:v>
      </x:c>
      <x:c r="D22" s="76" t="str">
        <x:v>Birth and the Journey Across Yamuna</x:v>
      </x:c>
      <x:c r="E22" s="76" t="str">
        <x:v>Canonical story-led</x:v>
      </x:c>
      <x:c r="F22" s="76" t="str">
        <x:v>Cinematic reel</x:v>
      </x:c>
      <x:c r="G22" s="76" t="str">
        <x:v>High</x:v>
      </x:c>
      <x:c r="H22" s="76" t="str">
        <x:v>S03</x:v>
      </x:c>
      <x:c r="I22" s="76" t="n">
        <x:f>COUNTIF('Scene Breakdown'!$A$2:$A$673,A22)</x:f>
        <x:v>6</x:v>
      </x:c>
      <x:c r="J22" s="76" t="n">
        <x:f>SUMIF('Scene Breakdown'!$A$2:$A$673,A22,'Scene Breakdown'!$I$2:$I$673)</x:f>
        <x:v>30</x:v>
      </x:c>
      <x:c r="K22" s="76" t="n">
        <x:f>COUNTIFS('Scene Breakdown'!$A$2:$A$673,A22,'Scene Breakdown'!$J$2:$J$673,"Yes")</x:f>
        <x:v>3</x:v>
      </x:c>
      <x:c r="L22" s="76" t="str">
        <x:f>IF(AND(I22=6,J22=30,K22=3),"PASS","CHECK")</x:f>
        <x:v>PASS</x:v>
      </x:c>
      <x:c r="M22" s="80" t="str">
        <x:v>Client + religious approval pending</x:v>
      </x:c>
    </x:row>
    <x:row r="23">
      <x:c r="A23" s="76" t="str">
        <x:v>KRI-02</x:v>
      </x:c>
      <x:c r="B23" s="76" t="str">
        <x:v>Krishna</x:v>
      </x:c>
      <x:c r="C23" s="76" t="str">
        <x:v>High</x:v>
      </x:c>
      <x:c r="D23" s="76" t="str">
        <x:v>Makhan Chor</x:v>
      </x:c>
      <x:c r="E23" s="76" t="str">
        <x:v>Devotional childhood story</x:v>
      </x:c>
      <x:c r="F23" s="76" t="str">
        <x:v>Lyrical status; Non-lyrical status</x:v>
      </x:c>
      <x:c r="G23" s="76" t="str">
        <x:v>Medium</x:v>
      </x:c>
      <x:c r="H23" s="76" t="str">
        <x:v>S03</x:v>
      </x:c>
      <x:c r="I23" s="76" t="n">
        <x:f>COUNTIF('Scene Breakdown'!$A$2:$A$673,A23)</x:f>
        <x:v>6</x:v>
      </x:c>
      <x:c r="J23" s="76" t="n">
        <x:f>SUMIF('Scene Breakdown'!$A$2:$A$673,A23,'Scene Breakdown'!$I$2:$I$673)</x:f>
        <x:v>30</x:v>
      </x:c>
      <x:c r="K23" s="76" t="n">
        <x:f>COUNTIFS('Scene Breakdown'!$A$2:$A$673,A23,'Scene Breakdown'!$J$2:$J$673,"Yes")</x:f>
        <x:v>3</x:v>
      </x:c>
      <x:c r="L23" s="76" t="str">
        <x:f>IF(AND(I23=6,J23=30,K23=3),"PASS","CHECK")</x:f>
        <x:v>PASS</x:v>
      </x:c>
      <x:c r="M23" s="80" t="str">
        <x:v>Client + religious approval pending</x:v>
      </x:c>
    </x:row>
    <x:row r="24">
      <x:c r="A24" s="76" t="str">
        <x:v>KRI-03</x:v>
      </x:c>
      <x:c r="B24" s="76" t="str">
        <x:v>Krishna</x:v>
      </x:c>
      <x:c r="C24" s="76" t="str">
        <x:v>High</x:v>
      </x:c>
      <x:c r="D24" s="76" t="str">
        <x:v>Kaliya Mardan</x:v>
      </x:c>
      <x:c r="E24" s="76" t="str">
        <x:v>Canonical story-led</x:v>
      </x:c>
      <x:c r="F24" s="76" t="str">
        <x:v>Cinematic reel</x:v>
      </x:c>
      <x:c r="G24" s="76" t="str">
        <x:v>High</x:v>
      </x:c>
      <x:c r="H24" s="76" t="str">
        <x:v>S03</x:v>
      </x:c>
      <x:c r="I24" s="76" t="n">
        <x:f>COUNTIF('Scene Breakdown'!$A$2:$A$673,A24)</x:f>
        <x:v>6</x:v>
      </x:c>
      <x:c r="J24" s="76" t="n">
        <x:f>SUMIF('Scene Breakdown'!$A$2:$A$673,A24,'Scene Breakdown'!$I$2:$I$673)</x:f>
        <x:v>30</x:v>
      </x:c>
      <x:c r="K24" s="76" t="n">
        <x:f>COUNTIFS('Scene Breakdown'!$A$2:$A$673,A24,'Scene Breakdown'!$J$2:$J$673,"Yes")</x:f>
        <x:v>3</x:v>
      </x:c>
      <x:c r="L24" s="76" t="str">
        <x:f>IF(AND(I24=6,J24=30,K24=3),"PASS","CHECK")</x:f>
        <x:v>PASS</x:v>
      </x:c>
      <x:c r="M24" s="80" t="str">
        <x:v>Client + religious approval pending</x:v>
      </x:c>
    </x:row>
    <x:row r="25">
      <x:c r="A25" s="76" t="str">
        <x:v>KRI-04</x:v>
      </x:c>
      <x:c r="B25" s="76" t="str">
        <x:v>Krishna</x:v>
      </x:c>
      <x:c r="C25" s="76" t="str">
        <x:v>High</x:v>
      </x:c>
      <x:c r="D25" s="76" t="str">
        <x:v>Govardhan: Shelter Under One Mountain</x:v>
      </x:c>
      <x:c r="E25" s="76" t="str">
        <x:v>Canonical story-led</x:v>
      </x:c>
      <x:c r="F25" s="76" t="str">
        <x:v>Cinematic reel; Lyrical status</x:v>
      </x:c>
      <x:c r="G25" s="76" t="str">
        <x:v>High</x:v>
      </x:c>
      <x:c r="H25" s="76" t="str">
        <x:v>S03</x:v>
      </x:c>
      <x:c r="I25" s="76" t="n">
        <x:f>COUNTIF('Scene Breakdown'!$A$2:$A$673,A25)</x:f>
        <x:v>6</x:v>
      </x:c>
      <x:c r="J25" s="76" t="n">
        <x:f>SUMIF('Scene Breakdown'!$A$2:$A$673,A25,'Scene Breakdown'!$I$2:$I$673)</x:f>
        <x:v>30</x:v>
      </x:c>
      <x:c r="K25" s="76" t="n">
        <x:f>COUNTIFS('Scene Breakdown'!$A$2:$A$673,A25,'Scene Breakdown'!$J$2:$J$673,"Yes")</x:f>
        <x:v>3</x:v>
      </x:c>
      <x:c r="L25" s="76" t="str">
        <x:f>IF(AND(I25=6,J25=30,K25=3),"PASS","CHECK")</x:f>
        <x:v>PASS</x:v>
      </x:c>
      <x:c r="M25" s="80" t="str">
        <x:v>Client + religious approval pending</x:v>
      </x:c>
    </x:row>
    <x:row r="26">
      <x:c r="A26" s="76" t="str">
        <x:v>KRI-05</x:v>
      </x:c>
      <x:c r="B26" s="76" t="str">
        <x:v>Krishna</x:v>
      </x:c>
      <x:c r="C26" s="76" t="str">
        <x:v>High</x:v>
      </x:c>
      <x:c r="D26" s="76" t="str">
        <x:v>The Flute Calls Vrindavan</x:v>
      </x:c>
      <x:c r="E26" s="76" t="str">
        <x:v>Devotional-symbolic</x:v>
      </x:c>
      <x:c r="F26" s="76" t="str">
        <x:v>Lyrical status; Non-lyrical status</x:v>
      </x:c>
      <x:c r="G26" s="76" t="str">
        <x:v>Low</x:v>
      </x:c>
      <x:c r="H26" s="76" t="str">
        <x:v>S03</x:v>
      </x:c>
      <x:c r="I26" s="76" t="n">
        <x:f>COUNTIF('Scene Breakdown'!$A$2:$A$673,A26)</x:f>
        <x:v>6</x:v>
      </x:c>
      <x:c r="J26" s="76" t="n">
        <x:f>SUMIF('Scene Breakdown'!$A$2:$A$673,A26,'Scene Breakdown'!$I$2:$I$673)</x:f>
        <x:v>30</x:v>
      </x:c>
      <x:c r="K26" s="76" t="n">
        <x:f>COUNTIFS('Scene Breakdown'!$A$2:$A$673,A26,'Scene Breakdown'!$J$2:$J$673,"Yes")</x:f>
        <x:v>3</x:v>
      </x:c>
      <x:c r="L26" s="76" t="str">
        <x:f>IF(AND(I26=6,J26=30,K26=3),"PASS","CHECK")</x:f>
        <x:v>PASS</x:v>
      </x:c>
      <x:c r="M26" s="80" t="str">
        <x:v>Client + religious approval pending</x:v>
      </x:c>
    </x:row>
    <x:row r="27">
      <x:c r="A27" s="76" t="str">
        <x:v>KRI-06</x:v>
      </x:c>
      <x:c r="B27" s="76" t="str">
        <x:v>Krishna</x:v>
      </x:c>
      <x:c r="C27" s="76" t="str">
        <x:v>High</x:v>
      </x:c>
      <x:c r="D27" s="76" t="str">
        <x:v>Radha and Krishna by Yamuna</x:v>
      </x:c>
      <x:c r="E27" s="76" t="str">
        <x:v>Devotional relationship</x:v>
      </x:c>
      <x:c r="F27" s="76" t="str">
        <x:v>Lyrical status; Cinematic reel</x:v>
      </x:c>
      <x:c r="G27" s="76" t="str">
        <x:v>Medium</x:v>
      </x:c>
      <x:c r="H27" s="76" t="str">
        <x:v>S03</x:v>
      </x:c>
      <x:c r="I27" s="76" t="n">
        <x:f>COUNTIF('Scene Breakdown'!$A$2:$A$673,A27)</x:f>
        <x:v>6</x:v>
      </x:c>
      <x:c r="J27" s="76" t="n">
        <x:f>SUMIF('Scene Breakdown'!$A$2:$A$673,A27,'Scene Breakdown'!$I$2:$I$673)</x:f>
        <x:v>30</x:v>
      </x:c>
      <x:c r="K27" s="76" t="n">
        <x:f>COUNTIFS('Scene Breakdown'!$A$2:$A$673,A27,'Scene Breakdown'!$J$2:$J$673,"Yes")</x:f>
        <x:v>3</x:v>
      </x:c>
      <x:c r="L27" s="76" t="str">
        <x:f>IF(AND(I27=6,J27=30,K27=3),"PASS","CHECK")</x:f>
        <x:v>PASS</x:v>
      </x:c>
      <x:c r="M27" s="80" t="str">
        <x:v>Client + religious approval pending</x:v>
      </x:c>
    </x:row>
    <x:row r="28">
      <x:c r="A28" s="76" t="str">
        <x:v>KRI-07</x:v>
      </x:c>
      <x:c r="B28" s="76" t="str">
        <x:v>Krishna</x:v>
      </x:c>
      <x:c r="C28" s="76" t="str">
        <x:v>High</x:v>
      </x:c>
      <x:c r="D28" s="76" t="str">
        <x:v>Sudama’s Humble Gift</x:v>
      </x:c>
      <x:c r="E28" s="76" t="str">
        <x:v>Canonical story-led</x:v>
      </x:c>
      <x:c r="F28" s="76" t="str">
        <x:v>Lyrical status; Cinematic reel</x:v>
      </x:c>
      <x:c r="G28" s="76" t="str">
        <x:v>Medium</x:v>
      </x:c>
      <x:c r="H28" s="76" t="str">
        <x:v>S03</x:v>
      </x:c>
      <x:c r="I28" s="76" t="n">
        <x:f>COUNTIF('Scene Breakdown'!$A$2:$A$673,A28)</x:f>
        <x:v>6</x:v>
      </x:c>
      <x:c r="J28" s="76" t="n">
        <x:f>SUMIF('Scene Breakdown'!$A$2:$A$673,A28,'Scene Breakdown'!$I$2:$I$673)</x:f>
        <x:v>30</x:v>
      </x:c>
      <x:c r="K28" s="76" t="n">
        <x:f>COUNTIFS('Scene Breakdown'!$A$2:$A$673,A28,'Scene Breakdown'!$J$2:$J$673,"Yes")</x:f>
        <x:v>3</x:v>
      </x:c>
      <x:c r="L28" s="76" t="str">
        <x:f>IF(AND(I28=6,J28=30,K28=3),"PASS","CHECK")</x:f>
        <x:v>PASS</x:v>
      </x:c>
      <x:c r="M28" s="80" t="str">
        <x:v>Client + religious approval pending</x:v>
      </x:c>
    </x:row>
    <x:row r="29">
      <x:c r="A29" s="76" t="str">
        <x:v>KRI-08</x:v>
      </x:c>
      <x:c r="B29" s="76" t="str">
        <x:v>Krishna</x:v>
      </x:c>
      <x:c r="C29" s="76" t="str">
        <x:v>High</x:v>
      </x:c>
      <x:c r="D29" s="76" t="str">
        <x:v>The Gita Before Battle</x:v>
      </x:c>
      <x:c r="E29" s="76" t="str">
        <x:v>Canonical story-led</x:v>
      </x:c>
      <x:c r="F29" s="76" t="str">
        <x:v>Cinematic reel; Lyrical status</x:v>
      </x:c>
      <x:c r="G29" s="76" t="str">
        <x:v>High</x:v>
      </x:c>
      <x:c r="H29" s="76" t="str">
        <x:v>S03</x:v>
      </x:c>
      <x:c r="I29" s="76" t="n">
        <x:f>COUNTIF('Scene Breakdown'!$A$2:$A$673,A29)</x:f>
        <x:v>6</x:v>
      </x:c>
      <x:c r="J29" s="76" t="n">
        <x:f>SUMIF('Scene Breakdown'!$A$2:$A$673,A29,'Scene Breakdown'!$I$2:$I$673)</x:f>
        <x:v>30</x:v>
      </x:c>
      <x:c r="K29" s="76" t="n">
        <x:f>COUNTIFS('Scene Breakdown'!$A$2:$A$673,A29,'Scene Breakdown'!$J$2:$J$673,"Yes")</x:f>
        <x:v>3</x:v>
      </x:c>
      <x:c r="L29" s="76" t="str">
        <x:f>IF(AND(I29=6,J29=30,K29=3),"PASS","CHECK")</x:f>
        <x:v>PASS</x:v>
      </x:c>
      <x:c r="M29" s="80" t="str">
        <x:v>Client + religious approval pending</x:v>
      </x:c>
    </x:row>
    <x:row r="30">
      <x:c r="A30" s="76" t="str">
        <x:v>KRI-09</x:v>
      </x:c>
      <x:c r="B30" s="76" t="str">
        <x:v>Krishna</x:v>
      </x:c>
      <x:c r="C30" s="76" t="str">
        <x:v>High</x:v>
      </x:c>
      <x:c r="D30" s="76" t="str">
        <x:v>Dwarkadhish Royal Darshan</x:v>
      </x:c>
      <x:c r="E30" s="76" t="str">
        <x:v>Temple-devotional</x:v>
      </x:c>
      <x:c r="F30" s="76" t="str">
        <x:v>Non-lyrical status; Lyrical status</x:v>
      </x:c>
      <x:c r="G30" s="76" t="str">
        <x:v>Medium</x:v>
      </x:c>
      <x:c r="H30" s="76" t="str">
        <x:v>S03</x:v>
      </x:c>
      <x:c r="I30" s="76" t="n">
        <x:f>COUNTIF('Scene Breakdown'!$A$2:$A$673,A30)</x:f>
        <x:v>6</x:v>
      </x:c>
      <x:c r="J30" s="76" t="n">
        <x:f>SUMIF('Scene Breakdown'!$A$2:$A$673,A30,'Scene Breakdown'!$I$2:$I$673)</x:f>
        <x:v>30</x:v>
      </x:c>
      <x:c r="K30" s="76" t="n">
        <x:f>COUNTIFS('Scene Breakdown'!$A$2:$A$673,A30,'Scene Breakdown'!$J$2:$J$673,"Yes")</x:f>
        <x:v>3</x:v>
      </x:c>
      <x:c r="L30" s="76" t="str">
        <x:f>IF(AND(I30=6,J30=30,K30=3),"PASS","CHECK")</x:f>
        <x:v>PASS</x:v>
      </x:c>
      <x:c r="M30" s="80" t="str">
        <x:v>Client + religious approval pending</x:v>
      </x:c>
    </x:row>
    <x:row r="31">
      <x:c r="A31" s="76" t="str">
        <x:v>KRI-10</x:v>
      </x:c>
      <x:c r="B31" s="76" t="str">
        <x:v>Krishna</x:v>
      </x:c>
      <x:c r="C31" s="76" t="str">
        <x:v>High</x:v>
      </x:c>
      <x:c r="D31" s="76" t="str">
        <x:v>Vishvarupa Revelation</x:v>
      </x:c>
      <x:c r="E31" s="76" t="str">
        <x:v>Canonical story-led</x:v>
      </x:c>
      <x:c r="F31" s="76" t="str">
        <x:v>Cinematic reel</x:v>
      </x:c>
      <x:c r="G31" s="76" t="str">
        <x:v>High</x:v>
      </x:c>
      <x:c r="H31" s="76" t="str">
        <x:v>S03</x:v>
      </x:c>
      <x:c r="I31" s="76" t="n">
        <x:f>COUNTIF('Scene Breakdown'!$A$2:$A$673,A31)</x:f>
        <x:v>6</x:v>
      </x:c>
      <x:c r="J31" s="76" t="n">
        <x:f>SUMIF('Scene Breakdown'!$A$2:$A$673,A31,'Scene Breakdown'!$I$2:$I$673)</x:f>
        <x:v>30</x:v>
      </x:c>
      <x:c r="K31" s="76" t="n">
        <x:f>COUNTIFS('Scene Breakdown'!$A$2:$A$673,A31,'Scene Breakdown'!$J$2:$J$673,"Yes")</x:f>
        <x:v>3</x:v>
      </x:c>
      <x:c r="L31" s="76" t="str">
        <x:f>IF(AND(I31=6,J31=30,K31=3),"PASS","CHECK")</x:f>
        <x:v>PASS</x:v>
      </x:c>
      <x:c r="M31" s="80" t="str">
        <x:v>Client + religious approval pending</x:v>
      </x:c>
    </x:row>
    <x:row r="32">
      <x:c r="A32" s="76" t="str">
        <x:v>GAN-01</x:v>
      </x:c>
      <x:c r="B32" s="76" t="str">
        <x:v>Ganesh</x:v>
      </x:c>
      <x:c r="C32" s="76" t="str">
        <x:v>High</x:v>
      </x:c>
      <x:c r="D32" s="76" t="str">
        <x:v>The Birth of Ganesh</x:v>
      </x:c>
      <x:c r="E32" s="76" t="str">
        <x:v>Canonical story-led</x:v>
      </x:c>
      <x:c r="F32" s="76" t="str">
        <x:v>Cinematic reel</x:v>
      </x:c>
      <x:c r="G32" s="76" t="str">
        <x:v>High</x:v>
      </x:c>
      <x:c r="H32" s="76" t="str">
        <x:v>S04</x:v>
      </x:c>
      <x:c r="I32" s="76" t="n">
        <x:f>COUNTIF('Scene Breakdown'!$A$2:$A$673,A32)</x:f>
        <x:v>6</x:v>
      </x:c>
      <x:c r="J32" s="76" t="n">
        <x:f>SUMIF('Scene Breakdown'!$A$2:$A$673,A32,'Scene Breakdown'!$I$2:$I$673)</x:f>
        <x:v>30</x:v>
      </x:c>
      <x:c r="K32" s="76" t="n">
        <x:f>COUNTIFS('Scene Breakdown'!$A$2:$A$673,A32,'Scene Breakdown'!$J$2:$J$673,"Yes")</x:f>
        <x:v>3</x:v>
      </x:c>
      <x:c r="L32" s="76" t="str">
        <x:f>IF(AND(I32=6,J32=30,K32=3),"PASS","CHECK")</x:f>
        <x:v>PASS</x:v>
      </x:c>
      <x:c r="M32" s="80" t="str">
        <x:v>Client + religious approval pending</x:v>
      </x:c>
    </x:row>
    <x:row r="33">
      <x:c r="A33" s="76" t="str">
        <x:v>GAN-02</x:v>
      </x:c>
      <x:c r="B33" s="76" t="str">
        <x:v>Ganesh</x:v>
      </x:c>
      <x:c r="C33" s="76" t="str">
        <x:v>High</x:v>
      </x:c>
      <x:c r="D33" s="76" t="str">
        <x:v>His Parents Are the Universe</x:v>
      </x:c>
      <x:c r="E33" s="76" t="str">
        <x:v>Canonical story-led</x:v>
      </x:c>
      <x:c r="F33" s="76" t="str">
        <x:v>Lyrical status; Cinematic reel</x:v>
      </x:c>
      <x:c r="G33" s="76" t="str">
        <x:v>Medium</x:v>
      </x:c>
      <x:c r="H33" s="76" t="str">
        <x:v>S04</x:v>
      </x:c>
      <x:c r="I33" s="76" t="n">
        <x:f>COUNTIF('Scene Breakdown'!$A$2:$A$673,A33)</x:f>
        <x:v>6</x:v>
      </x:c>
      <x:c r="J33" s="76" t="n">
        <x:f>SUMIF('Scene Breakdown'!$A$2:$A$673,A33,'Scene Breakdown'!$I$2:$I$673)</x:f>
        <x:v>30</x:v>
      </x:c>
      <x:c r="K33" s="76" t="n">
        <x:f>COUNTIFS('Scene Breakdown'!$A$2:$A$673,A33,'Scene Breakdown'!$J$2:$J$673,"Yes")</x:f>
        <x:v>3</x:v>
      </x:c>
      <x:c r="L33" s="76" t="str">
        <x:f>IF(AND(I33=6,J33=30,K33=3),"PASS","CHECK")</x:f>
        <x:v>PASS</x:v>
      </x:c>
      <x:c r="M33" s="80" t="str">
        <x:v>Client + religious approval pending</x:v>
      </x:c>
    </x:row>
    <x:row r="34">
      <x:c r="A34" s="76" t="str">
        <x:v>GAN-03</x:v>
      </x:c>
      <x:c r="B34" s="76" t="str">
        <x:v>Ganesh</x:v>
      </x:c>
      <x:c r="C34" s="76" t="str">
        <x:v>High</x:v>
      </x:c>
      <x:c r="D34" s="76" t="str">
        <x:v>The Scribe of the Mahabharata</x:v>
      </x:c>
      <x:c r="E34" s="76" t="str">
        <x:v>Traditional story-led</x:v>
      </x:c>
      <x:c r="F34" s="76" t="str">
        <x:v>Lyrical status; Non-lyrical status</x:v>
      </x:c>
      <x:c r="G34" s="76" t="str">
        <x:v>Medium</x:v>
      </x:c>
      <x:c r="H34" s="76" t="str">
        <x:v>S04</x:v>
      </x:c>
      <x:c r="I34" s="76" t="n">
        <x:f>COUNTIF('Scene Breakdown'!$A$2:$A$673,A34)</x:f>
        <x:v>6</x:v>
      </x:c>
      <x:c r="J34" s="76" t="n">
        <x:f>SUMIF('Scene Breakdown'!$A$2:$A$673,A34,'Scene Breakdown'!$I$2:$I$673)</x:f>
        <x:v>30</x:v>
      </x:c>
      <x:c r="K34" s="76" t="n">
        <x:f>COUNTIFS('Scene Breakdown'!$A$2:$A$673,A34,'Scene Breakdown'!$J$2:$J$673,"Yes")</x:f>
        <x:v>3</x:v>
      </x:c>
      <x:c r="L34" s="76" t="str">
        <x:f>IF(AND(I34=6,J34=30,K34=3),"PASS","CHECK")</x:f>
        <x:v>PASS</x:v>
      </x:c>
      <x:c r="M34" s="80" t="str">
        <x:v>Client + religious approval pending</x:v>
      </x:c>
    </x:row>
    <x:row r="35">
      <x:c r="A35" s="76" t="str">
        <x:v>GAN-04</x:v>
      </x:c>
      <x:c r="B35" s="76" t="str">
        <x:v>Ganesh</x:v>
      </x:c>
      <x:c r="C35" s="76" t="str">
        <x:v>High</x:v>
      </x:c>
      <x:c r="D35" s="76" t="str">
        <x:v>Ekadanta and the Sacred Manuscript</x:v>
      </x:c>
      <x:c r="E35" s="76" t="str">
        <x:v>Tradition-sensitive mini-story</x:v>
      </x:c>
      <x:c r="F35" s="76" t="str">
        <x:v>Lyrical status; Cinematic reel</x:v>
      </x:c>
      <x:c r="G35" s="76" t="str">
        <x:v>Medium</x:v>
      </x:c>
      <x:c r="H35" s="76" t="str">
        <x:v>S04</x:v>
      </x:c>
      <x:c r="I35" s="76" t="n">
        <x:f>COUNTIF('Scene Breakdown'!$A$2:$A$673,A35)</x:f>
        <x:v>6</x:v>
      </x:c>
      <x:c r="J35" s="76" t="n">
        <x:f>SUMIF('Scene Breakdown'!$A$2:$A$673,A35,'Scene Breakdown'!$I$2:$I$673)</x:f>
        <x:v>30</x:v>
      </x:c>
      <x:c r="K35" s="76" t="n">
        <x:f>COUNTIFS('Scene Breakdown'!$A$2:$A$673,A35,'Scene Breakdown'!$J$2:$J$673,"Yes")</x:f>
        <x:v>3</x:v>
      </x:c>
      <x:c r="L35" s="76" t="str">
        <x:f>IF(AND(I35=6,J35=30,K35=3),"PASS","CHECK")</x:f>
        <x:v>PASS</x:v>
      </x:c>
      <x:c r="M35" s="80" t="str">
        <x:v>Client + religious approval pending</x:v>
      </x:c>
    </x:row>
    <x:row r="36">
      <x:c r="A36" s="76" t="str">
        <x:v>GAN-05</x:v>
      </x:c>
      <x:c r="B36" s="76" t="str">
        <x:v>Ganesh</x:v>
      </x:c>
      <x:c r="C36" s="76" t="str">
        <x:v>High</x:v>
      </x:c>
      <x:c r="D36" s="76" t="str">
        <x:v>Vighnaharta Clears the Way</x:v>
      </x:c>
      <x:c r="E36" s="76" t="str">
        <x:v>Devotional-symbolic</x:v>
      </x:c>
      <x:c r="F36" s="76" t="str">
        <x:v>Non-lyrical status; Lyrical status</x:v>
      </x:c>
      <x:c r="G36" s="76" t="str">
        <x:v>Low</x:v>
      </x:c>
      <x:c r="H36" s="76" t="str">
        <x:v>S04</x:v>
      </x:c>
      <x:c r="I36" s="76" t="n">
        <x:f>COUNTIF('Scene Breakdown'!$A$2:$A$673,A36)</x:f>
        <x:v>6</x:v>
      </x:c>
      <x:c r="J36" s="76" t="n">
        <x:f>SUMIF('Scene Breakdown'!$A$2:$A$673,A36,'Scene Breakdown'!$I$2:$I$673)</x:f>
        <x:v>30</x:v>
      </x:c>
      <x:c r="K36" s="76" t="n">
        <x:f>COUNTIFS('Scene Breakdown'!$A$2:$A$673,A36,'Scene Breakdown'!$J$2:$J$673,"Yes")</x:f>
        <x:v>3</x:v>
      </x:c>
      <x:c r="L36" s="76" t="str">
        <x:f>IF(AND(I36=6,J36=30,K36=3),"PASS","CHECK")</x:f>
        <x:v>PASS</x:v>
      </x:c>
      <x:c r="M36" s="80" t="str">
        <x:v>Client + religious approval pending</x:v>
      </x:c>
    </x:row>
    <x:row r="37">
      <x:c r="A37" s="76" t="str">
        <x:v>GAN-06</x:v>
      </x:c>
      <x:c r="B37" s="76" t="str">
        <x:v>Ganesh</x:v>
      </x:c>
      <x:c r="C37" s="76" t="str">
        <x:v>High</x:v>
      </x:c>
      <x:c r="D37" s="76" t="str">
        <x:v>The Modak and the Mouse</x:v>
      </x:c>
      <x:c r="E37" s="76" t="str">
        <x:v>Devotional childhood vignette</x:v>
      </x:c>
      <x:c r="F37" s="76" t="str">
        <x:v>Non-lyrical status; Lyrical status</x:v>
      </x:c>
      <x:c r="G37" s="76" t="str">
        <x:v>Low</x:v>
      </x:c>
      <x:c r="H37" s="76" t="str">
        <x:v>S04</x:v>
      </x:c>
      <x:c r="I37" s="76" t="n">
        <x:f>COUNTIF('Scene Breakdown'!$A$2:$A$673,A37)</x:f>
        <x:v>6</x:v>
      </x:c>
      <x:c r="J37" s="76" t="n">
        <x:f>SUMIF('Scene Breakdown'!$A$2:$A$673,A37,'Scene Breakdown'!$I$2:$I$673)</x:f>
        <x:v>30</x:v>
      </x:c>
      <x:c r="K37" s="76" t="n">
        <x:f>COUNTIFS('Scene Breakdown'!$A$2:$A$673,A37,'Scene Breakdown'!$J$2:$J$673,"Yes")</x:f>
        <x:v>3</x:v>
      </x:c>
      <x:c r="L37" s="76" t="str">
        <x:f>IF(AND(I37=6,J37=30,K37=3),"PASS","CHECK")</x:f>
        <x:v>PASS</x:v>
      </x:c>
      <x:c r="M37" s="80" t="str">
        <x:v>Client + religious approval pending</x:v>
      </x:c>
    </x:row>
    <x:row r="38">
      <x:c r="A38" s="76" t="str">
        <x:v>GAN-07</x:v>
      </x:c>
      <x:c r="B38" s="76" t="str">
        <x:v>Ganesh</x:v>
      </x:c>
      <x:c r="C38" s="76" t="str">
        <x:v>High</x:v>
      </x:c>
      <x:c r="D38" s="76" t="str">
        <x:v>Ganesh Chaturthi Arrival</x:v>
      </x:c>
      <x:c r="E38" s="76" t="str">
        <x:v>Festival-devotional</x:v>
      </x:c>
      <x:c r="F38" s="76" t="str">
        <x:v>Lyrical status; Cinematic reel</x:v>
      </x:c>
      <x:c r="G38" s="76" t="str">
        <x:v>Medium</x:v>
      </x:c>
      <x:c r="H38" s="76" t="str">
        <x:v>S04</x:v>
      </x:c>
      <x:c r="I38" s="76" t="n">
        <x:f>COUNTIF('Scene Breakdown'!$A$2:$A$673,A38)</x:f>
        <x:v>6</x:v>
      </x:c>
      <x:c r="J38" s="76" t="n">
        <x:f>SUMIF('Scene Breakdown'!$A$2:$A$673,A38,'Scene Breakdown'!$I$2:$I$673)</x:f>
        <x:v>30</x:v>
      </x:c>
      <x:c r="K38" s="76" t="n">
        <x:f>COUNTIFS('Scene Breakdown'!$A$2:$A$673,A38,'Scene Breakdown'!$J$2:$J$673,"Yes")</x:f>
        <x:v>3</x:v>
      </x:c>
      <x:c r="L38" s="76" t="str">
        <x:f>IF(AND(I38=6,J38=30,K38=3),"PASS","CHECK")</x:f>
        <x:v>PASS</x:v>
      </x:c>
      <x:c r="M38" s="80" t="str">
        <x:v>Client + religious approval pending</x:v>
      </x:c>
    </x:row>
    <x:row r="39">
      <x:c r="A39" s="76" t="str">
        <x:v>GAN-08</x:v>
      </x:c>
      <x:c r="B39" s="76" t="str">
        <x:v>Ganesh</x:v>
      </x:c>
      <x:c r="C39" s="76" t="str">
        <x:v>High</x:v>
      </x:c>
      <x:c r="D39" s="76" t="str">
        <x:v>Visarjan: A Promise to Return</x:v>
      </x:c>
      <x:c r="E39" s="76" t="str">
        <x:v>Festival-symbolic</x:v>
      </x:c>
      <x:c r="F39" s="76" t="str">
        <x:v>Lyrical status; Cinematic reel</x:v>
      </x:c>
      <x:c r="G39" s="76" t="str">
        <x:v>Medium</x:v>
      </x:c>
      <x:c r="H39" s="76" t="str">
        <x:v>S04</x:v>
      </x:c>
      <x:c r="I39" s="76" t="n">
        <x:f>COUNTIF('Scene Breakdown'!$A$2:$A$673,A39)</x:f>
        <x:v>6</x:v>
      </x:c>
      <x:c r="J39" s="76" t="n">
        <x:f>SUMIF('Scene Breakdown'!$A$2:$A$673,A39,'Scene Breakdown'!$I$2:$I$673)</x:f>
        <x:v>30</x:v>
      </x:c>
      <x:c r="K39" s="76" t="n">
        <x:f>COUNTIFS('Scene Breakdown'!$A$2:$A$673,A39,'Scene Breakdown'!$J$2:$J$673,"Yes")</x:f>
        <x:v>3</x:v>
      </x:c>
      <x:c r="L39" s="76" t="str">
        <x:f>IF(AND(I39=6,J39=30,K39=3),"PASS","CHECK")</x:f>
        <x:v>PASS</x:v>
      </x:c>
      <x:c r="M39" s="80" t="str">
        <x:v>Client + religious approval pending</x:v>
      </x:c>
    </x:row>
    <x:row r="40">
      <x:c r="A40" s="76" t="str">
        <x:v>GAN-09</x:v>
      </x:c>
      <x:c r="B40" s="76" t="str">
        <x:v>Ganesh</x:v>
      </x:c>
      <x:c r="C40" s="76" t="str">
        <x:v>High</x:v>
      </x:c>
      <x:c r="D40" s="76" t="str">
        <x:v>First Blessing for a New Beginning</x:v>
      </x:c>
      <x:c r="E40" s="76" t="str">
        <x:v>Contemporary devotional</x:v>
      </x:c>
      <x:c r="F40" s="76" t="str">
        <x:v>Lyrical status; Non-lyrical status</x:v>
      </x:c>
      <x:c r="G40" s="76" t="str">
        <x:v>Low</x:v>
      </x:c>
      <x:c r="H40" s="76" t="str">
        <x:v>S04</x:v>
      </x:c>
      <x:c r="I40" s="76" t="n">
        <x:f>COUNTIF('Scene Breakdown'!$A$2:$A$673,A40)</x:f>
        <x:v>6</x:v>
      </x:c>
      <x:c r="J40" s="76" t="n">
        <x:f>SUMIF('Scene Breakdown'!$A$2:$A$673,A40,'Scene Breakdown'!$I$2:$I$673)</x:f>
        <x:v>30</x:v>
      </x:c>
      <x:c r="K40" s="76" t="n">
        <x:f>COUNTIFS('Scene Breakdown'!$A$2:$A$673,A40,'Scene Breakdown'!$J$2:$J$673,"Yes")</x:f>
        <x:v>3</x:v>
      </x:c>
      <x:c r="L40" s="76" t="str">
        <x:f>IF(AND(I40=6,J40=30,K40=3),"PASS","CHECK")</x:f>
        <x:v>PASS</x:v>
      </x:c>
      <x:c r="M40" s="80" t="str">
        <x:v>Client + religious approval pending</x:v>
      </x:c>
    </x:row>
    <x:row r="41">
      <x:c r="A41" s="76" t="str">
        <x:v>GAN-10</x:v>
      </x:c>
      <x:c r="B41" s="76" t="str">
        <x:v>Ganesh</x:v>
      </x:c>
      <x:c r="C41" s="76" t="str">
        <x:v>High</x:v>
      </x:c>
      <x:c r="D41" s="76" t="str">
        <x:v>Temple Awakening</x:v>
      </x:c>
      <x:c r="E41" s="76" t="str">
        <x:v>Temple-devotional</x:v>
      </x:c>
      <x:c r="F41" s="76" t="str">
        <x:v>Non-lyrical status; Lyrical status</x:v>
      </x:c>
      <x:c r="G41" s="76" t="str">
        <x:v>Low</x:v>
      </x:c>
      <x:c r="H41" s="76" t="str">
        <x:v>S04</x:v>
      </x:c>
      <x:c r="I41" s="76" t="n">
        <x:f>COUNTIF('Scene Breakdown'!$A$2:$A$673,A41)</x:f>
        <x:v>6</x:v>
      </x:c>
      <x:c r="J41" s="76" t="n">
        <x:f>SUMIF('Scene Breakdown'!$A$2:$A$673,A41,'Scene Breakdown'!$I$2:$I$673)</x:f>
        <x:v>30</x:v>
      </x:c>
      <x:c r="K41" s="76" t="n">
        <x:f>COUNTIFS('Scene Breakdown'!$A$2:$A$673,A41,'Scene Breakdown'!$J$2:$J$673,"Yes")</x:f>
        <x:v>3</x:v>
      </x:c>
      <x:c r="L41" s="76" t="str">
        <x:f>IF(AND(I41=6,J41=30,K41=3),"PASS","CHECK")</x:f>
        <x:v>PASS</x:v>
      </x:c>
      <x:c r="M41" s="80" t="str">
        <x:v>Client + religious approval pending</x:v>
      </x:c>
    </x:row>
    <x:row r="42">
      <x:c r="A42" s="76" t="str">
        <x:v>RAM-01</x:v>
      </x:c>
      <x:c r="B42" s="76" t="str">
        <x:v>Ram</x:v>
      </x:c>
      <x:c r="C42" s="76" t="str">
        <x:v>High</x:v>
      </x:c>
      <x:c r="D42" s="76" t="str">
        <x:v>Dawn in Ayodhya</x:v>
      </x:c>
      <x:c r="E42" s="76" t="str">
        <x:v>Devotional-symbolic</x:v>
      </x:c>
      <x:c r="F42" s="76" t="str">
        <x:v>Lyrical status; Non-lyrical status</x:v>
      </x:c>
      <x:c r="G42" s="76" t="str">
        <x:v>Medium</x:v>
      </x:c>
      <x:c r="H42" s="76" t="str">
        <x:v>S05</x:v>
      </x:c>
      <x:c r="I42" s="76" t="n">
        <x:f>COUNTIF('Scene Breakdown'!$A$2:$A$673,A42)</x:f>
        <x:v>6</x:v>
      </x:c>
      <x:c r="J42" s="76" t="n">
        <x:f>SUMIF('Scene Breakdown'!$A$2:$A$673,A42,'Scene Breakdown'!$I$2:$I$673)</x:f>
        <x:v>30</x:v>
      </x:c>
      <x:c r="K42" s="76" t="n">
        <x:f>COUNTIFS('Scene Breakdown'!$A$2:$A$673,A42,'Scene Breakdown'!$J$2:$J$673,"Yes")</x:f>
        <x:v>3</x:v>
      </x:c>
      <x:c r="L42" s="76" t="str">
        <x:f>IF(AND(I42=6,J42=30,K42=3),"PASS","CHECK")</x:f>
        <x:v>PASS</x:v>
      </x:c>
      <x:c r="M42" s="80" t="str">
        <x:v>Client + religious approval pending</x:v>
      </x:c>
    </x:row>
    <x:row r="43">
      <x:c r="A43" s="76" t="str">
        <x:v>RAM-02</x:v>
      </x:c>
      <x:c r="B43" s="76" t="str">
        <x:v>Ram</x:v>
      </x:c>
      <x:c r="C43" s="76" t="str">
        <x:v>High</x:v>
      </x:c>
      <x:c r="D43" s="76" t="str">
        <x:v>Sita Swayamvar</x:v>
      </x:c>
      <x:c r="E43" s="76" t="str">
        <x:v>Canonical story-led</x:v>
      </x:c>
      <x:c r="F43" s="76" t="str">
        <x:v>Cinematic reel</x:v>
      </x:c>
      <x:c r="G43" s="76" t="str">
        <x:v>High</x:v>
      </x:c>
      <x:c r="H43" s="76" t="str">
        <x:v>S05</x:v>
      </x:c>
      <x:c r="I43" s="76" t="n">
        <x:f>COUNTIF('Scene Breakdown'!$A$2:$A$673,A43)</x:f>
        <x:v>6</x:v>
      </x:c>
      <x:c r="J43" s="76" t="n">
        <x:f>SUMIF('Scene Breakdown'!$A$2:$A$673,A43,'Scene Breakdown'!$I$2:$I$673)</x:f>
        <x:v>30</x:v>
      </x:c>
      <x:c r="K43" s="76" t="n">
        <x:f>COUNTIFS('Scene Breakdown'!$A$2:$A$673,A43,'Scene Breakdown'!$J$2:$J$673,"Yes")</x:f>
        <x:v>3</x:v>
      </x:c>
      <x:c r="L43" s="76" t="str">
        <x:f>IF(AND(I43=6,J43=30,K43=3),"PASS","CHECK")</x:f>
        <x:v>PASS</x:v>
      </x:c>
      <x:c r="M43" s="80" t="str">
        <x:v>Client + religious approval pending</x:v>
      </x:c>
    </x:row>
    <x:row r="44">
      <x:c r="A44" s="76" t="str">
        <x:v>RAM-03</x:v>
      </x:c>
      <x:c r="B44" s="76" t="str">
        <x:v>Ram</x:v>
      </x:c>
      <x:c r="C44" s="76" t="str">
        <x:v>High</x:v>
      </x:c>
      <x:c r="D44" s="76" t="str">
        <x:v>The Choice of Exile</x:v>
      </x:c>
      <x:c r="E44" s="76" t="str">
        <x:v>Canonical story-led</x:v>
      </x:c>
      <x:c r="F44" s="76" t="str">
        <x:v>Lyrical status; Cinematic reel</x:v>
      </x:c>
      <x:c r="G44" s="76" t="str">
        <x:v>Medium</x:v>
      </x:c>
      <x:c r="H44" s="76" t="str">
        <x:v>S05</x:v>
      </x:c>
      <x:c r="I44" s="76" t="n">
        <x:f>COUNTIF('Scene Breakdown'!$A$2:$A$673,A44)</x:f>
        <x:v>6</x:v>
      </x:c>
      <x:c r="J44" s="76" t="n">
        <x:f>SUMIF('Scene Breakdown'!$A$2:$A$673,A44,'Scene Breakdown'!$I$2:$I$673)</x:f>
        <x:v>30</x:v>
      </x:c>
      <x:c r="K44" s="76" t="n">
        <x:f>COUNTIFS('Scene Breakdown'!$A$2:$A$673,A44,'Scene Breakdown'!$J$2:$J$673,"Yes")</x:f>
        <x:v>3</x:v>
      </x:c>
      <x:c r="L44" s="76" t="str">
        <x:f>IF(AND(I44=6,J44=30,K44=3),"PASS","CHECK")</x:f>
        <x:v>PASS</x:v>
      </x:c>
      <x:c r="M44" s="80" t="str">
        <x:v>Client + religious approval pending</x:v>
      </x:c>
    </x:row>
    <x:row r="45">
      <x:c r="A45" s="76" t="str">
        <x:v>RAM-04</x:v>
      </x:c>
      <x:c r="B45" s="76" t="str">
        <x:v>Ram</x:v>
      </x:c>
      <x:c r="C45" s="76" t="str">
        <x:v>High</x:v>
      </x:c>
      <x:c r="D45" s="76" t="str">
        <x:v>Dharma in the Forest</x:v>
      </x:c>
      <x:c r="E45" s="76" t="str">
        <x:v>Devotional journey</x:v>
      </x:c>
      <x:c r="F45" s="76" t="str">
        <x:v>Lyrical status; Non-lyrical status</x:v>
      </x:c>
      <x:c r="G45" s="76" t="str">
        <x:v>Medium</x:v>
      </x:c>
      <x:c r="H45" s="76" t="str">
        <x:v>S05</x:v>
      </x:c>
      <x:c r="I45" s="76" t="n">
        <x:f>COUNTIF('Scene Breakdown'!$A$2:$A$673,A45)</x:f>
        <x:v>6</x:v>
      </x:c>
      <x:c r="J45" s="76" t="n">
        <x:f>SUMIF('Scene Breakdown'!$A$2:$A$673,A45,'Scene Breakdown'!$I$2:$I$673)</x:f>
        <x:v>30</x:v>
      </x:c>
      <x:c r="K45" s="76" t="n">
        <x:f>COUNTIFS('Scene Breakdown'!$A$2:$A$673,A45,'Scene Breakdown'!$J$2:$J$673,"Yes")</x:f>
        <x:v>3</x:v>
      </x:c>
      <x:c r="L45" s="76" t="str">
        <x:f>IF(AND(I45=6,J45=30,K45=3),"PASS","CHECK")</x:f>
        <x:v>PASS</x:v>
      </x:c>
      <x:c r="M45" s="80" t="str">
        <x:v>Client + religious approval pending</x:v>
      </x:c>
    </x:row>
    <x:row r="46">
      <x:c r="A46" s="76" t="str">
        <x:v>RAM-05</x:v>
      </x:c>
      <x:c r="B46" s="76" t="str">
        <x:v>Ram</x:v>
      </x:c>
      <x:c r="C46" s="76" t="str">
        <x:v>High</x:v>
      </x:c>
      <x:c r="D46" s="76" t="str">
        <x:v>Shabari’s Devotion</x:v>
      </x:c>
      <x:c r="E46" s="76" t="str">
        <x:v>Canonical story-led</x:v>
      </x:c>
      <x:c r="F46" s="76" t="str">
        <x:v>Lyrical status; Cinematic reel</x:v>
      </x:c>
      <x:c r="G46" s="76" t="str">
        <x:v>Medium</x:v>
      </x:c>
      <x:c r="H46" s="76" t="str">
        <x:v>S05</x:v>
      </x:c>
      <x:c r="I46" s="76" t="n">
        <x:f>COUNTIF('Scene Breakdown'!$A$2:$A$673,A46)</x:f>
        <x:v>6</x:v>
      </x:c>
      <x:c r="J46" s="76" t="n">
        <x:f>SUMIF('Scene Breakdown'!$A$2:$A$673,A46,'Scene Breakdown'!$I$2:$I$673)</x:f>
        <x:v>30</x:v>
      </x:c>
      <x:c r="K46" s="76" t="n">
        <x:f>COUNTIFS('Scene Breakdown'!$A$2:$A$673,A46,'Scene Breakdown'!$J$2:$J$673,"Yes")</x:f>
        <x:v>3</x:v>
      </x:c>
      <x:c r="L46" s="76" t="str">
        <x:f>IF(AND(I46=6,J46=30,K46=3),"PASS","CHECK")</x:f>
        <x:v>PASS</x:v>
      </x:c>
      <x:c r="M46" s="80" t="str">
        <x:v>Client + religious approval pending</x:v>
      </x:c>
    </x:row>
    <x:row r="47">
      <x:c r="A47" s="76" t="str">
        <x:v>RAM-06</x:v>
      </x:c>
      <x:c r="B47" s="76" t="str">
        <x:v>Ram</x:v>
      </x:c>
      <x:c r="C47" s="76" t="str">
        <x:v>High</x:v>
      </x:c>
      <x:c r="D47" s="76" t="str">
        <x:v>Ram Meets Hanuman</x:v>
      </x:c>
      <x:c r="E47" s="76" t="str">
        <x:v>Canonical story-led</x:v>
      </x:c>
      <x:c r="F47" s="76" t="str">
        <x:v>Lyrical status; Cinematic reel</x:v>
      </x:c>
      <x:c r="G47" s="76" t="str">
        <x:v>Medium</x:v>
      </x:c>
      <x:c r="H47" s="76" t="str">
        <x:v>S05</x:v>
      </x:c>
      <x:c r="I47" s="76" t="n">
        <x:f>COUNTIF('Scene Breakdown'!$A$2:$A$673,A47)</x:f>
        <x:v>6</x:v>
      </x:c>
      <x:c r="J47" s="76" t="n">
        <x:f>SUMIF('Scene Breakdown'!$A$2:$A$673,A47,'Scene Breakdown'!$I$2:$I$673)</x:f>
        <x:v>30</x:v>
      </x:c>
      <x:c r="K47" s="76" t="n">
        <x:f>COUNTIFS('Scene Breakdown'!$A$2:$A$673,A47,'Scene Breakdown'!$J$2:$J$673,"Yes")</x:f>
        <x:v>3</x:v>
      </x:c>
      <x:c r="L47" s="76" t="str">
        <x:f>IF(AND(I47=6,J47=30,K47=3),"PASS","CHECK")</x:f>
        <x:v>PASS</x:v>
      </x:c>
      <x:c r="M47" s="80" t="str">
        <x:v>Client + religious approval pending</x:v>
      </x:c>
    </x:row>
    <x:row r="48">
      <x:c r="A48" s="76" t="str">
        <x:v>RAM-07</x:v>
      </x:c>
      <x:c r="B48" s="76" t="str">
        <x:v>Ram</x:v>
      </x:c>
      <x:c r="C48" s="76" t="str">
        <x:v>High</x:v>
      </x:c>
      <x:c r="D48" s="76" t="str">
        <x:v>Building Ram Setu</x:v>
      </x:c>
      <x:c r="E48" s="76" t="str">
        <x:v>Canonical story-led</x:v>
      </x:c>
      <x:c r="F48" s="76" t="str">
        <x:v>Cinematic reel</x:v>
      </x:c>
      <x:c r="G48" s="76" t="str">
        <x:v>High</x:v>
      </x:c>
      <x:c r="H48" s="76" t="str">
        <x:v>S05</x:v>
      </x:c>
      <x:c r="I48" s="76" t="n">
        <x:f>COUNTIF('Scene Breakdown'!$A$2:$A$673,A48)</x:f>
        <x:v>6</x:v>
      </x:c>
      <x:c r="J48" s="76" t="n">
        <x:f>SUMIF('Scene Breakdown'!$A$2:$A$673,A48,'Scene Breakdown'!$I$2:$I$673)</x:f>
        <x:v>30</x:v>
      </x:c>
      <x:c r="K48" s="76" t="n">
        <x:f>COUNTIFS('Scene Breakdown'!$A$2:$A$673,A48,'Scene Breakdown'!$J$2:$J$673,"Yes")</x:f>
        <x:v>3</x:v>
      </x:c>
      <x:c r="L48" s="76" t="str">
        <x:f>IF(AND(I48=6,J48=30,K48=3),"PASS","CHECK")</x:f>
        <x:v>PASS</x:v>
      </x:c>
      <x:c r="M48" s="80" t="str">
        <x:v>Client + religious approval pending</x:v>
      </x:c>
    </x:row>
    <x:row r="49">
      <x:c r="A49" s="76" t="str">
        <x:v>RAM-08</x:v>
      </x:c>
      <x:c r="B49" s="76" t="str">
        <x:v>Ram</x:v>
      </x:c>
      <x:c r="C49" s="76" t="str">
        <x:v>High</x:v>
      </x:c>
      <x:c r="D49" s="76" t="str">
        <x:v>Victory of Dharma</x:v>
      </x:c>
      <x:c r="E49" s="76" t="str">
        <x:v>Canonical story-led</x:v>
      </x:c>
      <x:c r="F49" s="76" t="str">
        <x:v>Cinematic reel</x:v>
      </x:c>
      <x:c r="G49" s="76" t="str">
        <x:v>High</x:v>
      </x:c>
      <x:c r="H49" s="76" t="str">
        <x:v>S05</x:v>
      </x:c>
      <x:c r="I49" s="76" t="n">
        <x:f>COUNTIF('Scene Breakdown'!$A$2:$A$673,A49)</x:f>
        <x:v>6</x:v>
      </x:c>
      <x:c r="J49" s="76" t="n">
        <x:f>SUMIF('Scene Breakdown'!$A$2:$A$673,A49,'Scene Breakdown'!$I$2:$I$673)</x:f>
        <x:v>30</x:v>
      </x:c>
      <x:c r="K49" s="76" t="n">
        <x:f>COUNTIFS('Scene Breakdown'!$A$2:$A$673,A49,'Scene Breakdown'!$J$2:$J$673,"Yes")</x:f>
        <x:v>3</x:v>
      </x:c>
      <x:c r="L49" s="76" t="str">
        <x:f>IF(AND(I49=6,J49=30,K49=3),"PASS","CHECK")</x:f>
        <x:v>PASS</x:v>
      </x:c>
      <x:c r="M49" s="80" t="str">
        <x:v>Client + religious approval pending</x:v>
      </x:c>
    </x:row>
    <x:row r="50">
      <x:c r="A50" s="76" t="str">
        <x:v>RAM-09</x:v>
      </x:c>
      <x:c r="B50" s="76" t="str">
        <x:v>Ram</x:v>
      </x:c>
      <x:c r="C50" s="76" t="str">
        <x:v>High</x:v>
      </x:c>
      <x:c r="D50" s="76" t="str">
        <x:v>Return to Ayodhya</x:v>
      </x:c>
      <x:c r="E50" s="76" t="str">
        <x:v>Canonical story-led</x:v>
      </x:c>
      <x:c r="F50" s="76" t="str">
        <x:v>Lyrical status; Cinematic reel</x:v>
      </x:c>
      <x:c r="G50" s="76" t="str">
        <x:v>High</x:v>
      </x:c>
      <x:c r="H50" s="76" t="str">
        <x:v>S05</x:v>
      </x:c>
      <x:c r="I50" s="76" t="n">
        <x:f>COUNTIF('Scene Breakdown'!$A$2:$A$673,A50)</x:f>
        <x:v>6</x:v>
      </x:c>
      <x:c r="J50" s="76" t="n">
        <x:f>SUMIF('Scene Breakdown'!$A$2:$A$673,A50,'Scene Breakdown'!$I$2:$I$673)</x:f>
        <x:v>30</x:v>
      </x:c>
      <x:c r="K50" s="76" t="n">
        <x:f>COUNTIFS('Scene Breakdown'!$A$2:$A$673,A50,'Scene Breakdown'!$J$2:$J$673,"Yes")</x:f>
        <x:v>3</x:v>
      </x:c>
      <x:c r="L50" s="76" t="str">
        <x:f>IF(AND(I50=6,J50=30,K50=3),"PASS","CHECK")</x:f>
        <x:v>PASS</x:v>
      </x:c>
      <x:c r="M50" s="80" t="str">
        <x:v>Client + religious approval pending</x:v>
      </x:c>
    </x:row>
    <x:row r="51">
      <x:c r="A51" s="76" t="str">
        <x:v>RAM-10</x:v>
      </x:c>
      <x:c r="B51" s="76" t="str">
        <x:v>Ram</x:v>
      </x:c>
      <x:c r="C51" s="76" t="str">
        <x:v>High</x:v>
      </x:c>
      <x:c r="D51" s="76" t="str">
        <x:v>Ram Rajya</x:v>
      </x:c>
      <x:c r="E51" s="76" t="str">
        <x:v>Devotional-symbolic</x:v>
      </x:c>
      <x:c r="F51" s="76" t="str">
        <x:v>Lyrical status; Non-lyrical status</x:v>
      </x:c>
      <x:c r="G51" s="76" t="str">
        <x:v>Medium</x:v>
      </x:c>
      <x:c r="H51" s="76" t="str">
        <x:v>S05</x:v>
      </x:c>
      <x:c r="I51" s="76" t="n">
        <x:f>COUNTIF('Scene Breakdown'!$A$2:$A$673,A51)</x:f>
        <x:v>6</x:v>
      </x:c>
      <x:c r="J51" s="76" t="n">
        <x:f>SUMIF('Scene Breakdown'!$A$2:$A$673,A51,'Scene Breakdown'!$I$2:$I$673)</x:f>
        <x:v>30</x:v>
      </x:c>
      <x:c r="K51" s="76" t="n">
        <x:f>COUNTIFS('Scene Breakdown'!$A$2:$A$673,A51,'Scene Breakdown'!$J$2:$J$673,"Yes")</x:f>
        <x:v>3</x:v>
      </x:c>
      <x:c r="L51" s="76" t="str">
        <x:f>IF(AND(I51=6,J51=30,K51=3),"PASS","CHECK")</x:f>
        <x:v>PASS</x:v>
      </x:c>
      <x:c r="M51" s="80" t="str">
        <x:v>Client + religious approval pending</x:v>
      </x:c>
    </x:row>
    <x:row r="52">
      <x:c r="A52" s="76" t="str">
        <x:v>DUR-01</x:v>
      </x:c>
      <x:c r="B52" s="76" t="str">
        <x:v>Durga</x:v>
      </x:c>
      <x:c r="C52" s="76" t="str">
        <x:v>High</x:v>
      </x:c>
      <x:c r="D52" s="76" t="str">
        <x:v>Divine Energies Become Durga</x:v>
      </x:c>
      <x:c r="E52" s="76" t="str">
        <x:v>Canonical story-led</x:v>
      </x:c>
      <x:c r="F52" s="76" t="str">
        <x:v>Cinematic reel</x:v>
      </x:c>
      <x:c r="G52" s="76" t="str">
        <x:v>High</x:v>
      </x:c>
      <x:c r="H52" s="76" t="str">
        <x:v>S06</x:v>
      </x:c>
      <x:c r="I52" s="76" t="n">
        <x:f>COUNTIF('Scene Breakdown'!$A$2:$A$673,A52)</x:f>
        <x:v>6</x:v>
      </x:c>
      <x:c r="J52" s="76" t="n">
        <x:f>SUMIF('Scene Breakdown'!$A$2:$A$673,A52,'Scene Breakdown'!$I$2:$I$673)</x:f>
        <x:v>30</x:v>
      </x:c>
      <x:c r="K52" s="76" t="n">
        <x:f>COUNTIFS('Scene Breakdown'!$A$2:$A$673,A52,'Scene Breakdown'!$J$2:$J$673,"Yes")</x:f>
        <x:v>3</x:v>
      </x:c>
      <x:c r="L52" s="76" t="str">
        <x:f>IF(AND(I52=6,J52=30,K52=3),"PASS","CHECK")</x:f>
        <x:v>PASS</x:v>
      </x:c>
      <x:c r="M52" s="80" t="str">
        <x:v>Client + religious approval pending</x:v>
      </x:c>
    </x:row>
    <x:row r="53">
      <x:c r="A53" s="76" t="str">
        <x:v>DUR-02</x:v>
      </x:c>
      <x:c r="B53" s="76" t="str">
        <x:v>Durga</x:v>
      </x:c>
      <x:c r="C53" s="76" t="str">
        <x:v>High</x:v>
      </x:c>
      <x:c r="D53" s="76" t="str">
        <x:v>The Gifts of the Gods</x:v>
      </x:c>
      <x:c r="E53" s="76" t="str">
        <x:v>Canonical story-led</x:v>
      </x:c>
      <x:c r="F53" s="76" t="str">
        <x:v>Cinematic reel; Lyrical status</x:v>
      </x:c>
      <x:c r="G53" s="76" t="str">
        <x:v>High</x:v>
      </x:c>
      <x:c r="H53" s="76" t="str">
        <x:v>S06</x:v>
      </x:c>
      <x:c r="I53" s="76" t="n">
        <x:f>COUNTIF('Scene Breakdown'!$A$2:$A$673,A53)</x:f>
        <x:v>6</x:v>
      </x:c>
      <x:c r="J53" s="76" t="n">
        <x:f>SUMIF('Scene Breakdown'!$A$2:$A$673,A53,'Scene Breakdown'!$I$2:$I$673)</x:f>
        <x:v>30</x:v>
      </x:c>
      <x:c r="K53" s="76" t="n">
        <x:f>COUNTIFS('Scene Breakdown'!$A$2:$A$673,A53,'Scene Breakdown'!$J$2:$J$673,"Yes")</x:f>
        <x:v>3</x:v>
      </x:c>
      <x:c r="L53" s="76" t="str">
        <x:f>IF(AND(I53=6,J53=30,K53=3),"PASS","CHECK")</x:f>
        <x:v>PASS</x:v>
      </x:c>
      <x:c r="M53" s="80" t="str">
        <x:v>Client + religious approval pending</x:v>
      </x:c>
    </x:row>
    <x:row r="54">
      <x:c r="A54" s="76" t="str">
        <x:v>DUR-03</x:v>
      </x:c>
      <x:c r="B54" s="76" t="str">
        <x:v>Durga</x:v>
      </x:c>
      <x:c r="C54" s="76" t="str">
        <x:v>High</x:v>
      </x:c>
      <x:c r="D54" s="76" t="str">
        <x:v>Mahishasura Mardini</x:v>
      </x:c>
      <x:c r="E54" s="76" t="str">
        <x:v>Canonical story-led</x:v>
      </x:c>
      <x:c r="F54" s="76" t="str">
        <x:v>Cinematic reel</x:v>
      </x:c>
      <x:c r="G54" s="76" t="str">
        <x:v>High</x:v>
      </x:c>
      <x:c r="H54" s="76" t="str">
        <x:v>S06</x:v>
      </x:c>
      <x:c r="I54" s="76" t="n">
        <x:f>COUNTIF('Scene Breakdown'!$A$2:$A$673,A54)</x:f>
        <x:v>6</x:v>
      </x:c>
      <x:c r="J54" s="76" t="n">
        <x:f>SUMIF('Scene Breakdown'!$A$2:$A$673,A54,'Scene Breakdown'!$I$2:$I$673)</x:f>
        <x:v>30</x:v>
      </x:c>
      <x:c r="K54" s="76" t="n">
        <x:f>COUNTIFS('Scene Breakdown'!$A$2:$A$673,A54,'Scene Breakdown'!$J$2:$J$673,"Yes")</x:f>
        <x:v>3</x:v>
      </x:c>
      <x:c r="L54" s="76" t="str">
        <x:f>IF(AND(I54=6,J54=30,K54=3),"PASS","CHECK")</x:f>
        <x:v>PASS</x:v>
      </x:c>
      <x:c r="M54" s="80" t="str">
        <x:v>Client + religious approval pending</x:v>
      </x:c>
    </x:row>
    <x:row r="55">
      <x:c r="A55" s="76" t="str">
        <x:v>DUR-04</x:v>
      </x:c>
      <x:c r="B55" s="76" t="str">
        <x:v>Durga</x:v>
      </x:c>
      <x:c r="C55" s="76" t="str">
        <x:v>High</x:v>
      </x:c>
      <x:c r="D55" s="76" t="str">
        <x:v>Nine Nights, Nine Forms</x:v>
      </x:c>
      <x:c r="E55" s="76" t="str">
        <x:v>Festival-devotional</x:v>
      </x:c>
      <x:c r="F55" s="76" t="str">
        <x:v>Lyrical status; Cinematic reel</x:v>
      </x:c>
      <x:c r="G55" s="76" t="str">
        <x:v>High</x:v>
      </x:c>
      <x:c r="H55" s="76" t="str">
        <x:v>S06</x:v>
      </x:c>
      <x:c r="I55" s="76" t="n">
        <x:f>COUNTIF('Scene Breakdown'!$A$2:$A$673,A55)</x:f>
        <x:v>6</x:v>
      </x:c>
      <x:c r="J55" s="76" t="n">
        <x:f>SUMIF('Scene Breakdown'!$A$2:$A$673,A55,'Scene Breakdown'!$I$2:$I$673)</x:f>
        <x:v>30</x:v>
      </x:c>
      <x:c r="K55" s="76" t="n">
        <x:f>COUNTIFS('Scene Breakdown'!$A$2:$A$673,A55,'Scene Breakdown'!$J$2:$J$673,"Yes")</x:f>
        <x:v>3</x:v>
      </x:c>
      <x:c r="L55" s="76" t="str">
        <x:f>IF(AND(I55=6,J55=30,K55=3),"PASS","CHECK")</x:f>
        <x:v>PASS</x:v>
      </x:c>
      <x:c r="M55" s="80" t="str">
        <x:v>Client + religious approval pending</x:v>
      </x:c>
    </x:row>
    <x:row r="56">
      <x:c r="A56" s="76" t="str">
        <x:v>DUR-05</x:v>
      </x:c>
      <x:c r="B56" s="76" t="str">
        <x:v>Durga</x:v>
      </x:c>
      <x:c r="C56" s="76" t="str">
        <x:v>High</x:v>
      </x:c>
      <x:c r="D56" s="76" t="str">
        <x:v>Guardian on the Lion</x:v>
      </x:c>
      <x:c r="E56" s="76" t="str">
        <x:v>Devotional-symbolic</x:v>
      </x:c>
      <x:c r="F56" s="76" t="str">
        <x:v>Non-lyrical status; Cinematic reel</x:v>
      </x:c>
      <x:c r="G56" s="76" t="str">
        <x:v>Medium</x:v>
      </x:c>
      <x:c r="H56" s="76" t="str">
        <x:v>S06</x:v>
      </x:c>
      <x:c r="I56" s="76" t="n">
        <x:f>COUNTIF('Scene Breakdown'!$A$2:$A$673,A56)</x:f>
        <x:v>6</x:v>
      </x:c>
      <x:c r="J56" s="76" t="n">
        <x:f>SUMIF('Scene Breakdown'!$A$2:$A$673,A56,'Scene Breakdown'!$I$2:$I$673)</x:f>
        <x:v>30</x:v>
      </x:c>
      <x:c r="K56" s="76" t="n">
        <x:f>COUNTIFS('Scene Breakdown'!$A$2:$A$673,A56,'Scene Breakdown'!$J$2:$J$673,"Yes")</x:f>
        <x:v>3</x:v>
      </x:c>
      <x:c r="L56" s="76" t="str">
        <x:f>IF(AND(I56=6,J56=30,K56=3),"PASS","CHECK")</x:f>
        <x:v>PASS</x:v>
      </x:c>
      <x:c r="M56" s="80" t="str">
        <x:v>Client + religious approval pending</x:v>
      </x:c>
    </x:row>
    <x:row r="57">
      <x:c r="A57" s="76" t="str">
        <x:v>DUR-06</x:v>
      </x:c>
      <x:c r="B57" s="76" t="str">
        <x:v>Durga</x:v>
      </x:c>
      <x:c r="C57" s="76" t="str">
        <x:v>High</x:v>
      </x:c>
      <x:c r="D57" s="76" t="str">
        <x:v>Mother’s Blessing</x:v>
      </x:c>
      <x:c r="E57" s="76" t="str">
        <x:v>Devotional mini-story</x:v>
      </x:c>
      <x:c r="F57" s="76" t="str">
        <x:v>Lyrical status; Non-lyrical status</x:v>
      </x:c>
      <x:c r="G57" s="76" t="str">
        <x:v>Low</x:v>
      </x:c>
      <x:c r="H57" s="76" t="str">
        <x:v>S06</x:v>
      </x:c>
      <x:c r="I57" s="76" t="n">
        <x:f>COUNTIF('Scene Breakdown'!$A$2:$A$673,A57)</x:f>
        <x:v>6</x:v>
      </x:c>
      <x:c r="J57" s="76" t="n">
        <x:f>SUMIF('Scene Breakdown'!$A$2:$A$673,A57,'Scene Breakdown'!$I$2:$I$673)</x:f>
        <x:v>30</x:v>
      </x:c>
      <x:c r="K57" s="76" t="n">
        <x:f>COUNTIFS('Scene Breakdown'!$A$2:$A$673,A57,'Scene Breakdown'!$J$2:$J$673,"Yes")</x:f>
        <x:v>3</x:v>
      </x:c>
      <x:c r="L57" s="76" t="str">
        <x:f>IF(AND(I57=6,J57=30,K57=3),"PASS","CHECK")</x:f>
        <x:v>PASS</x:v>
      </x:c>
      <x:c r="M57" s="80" t="str">
        <x:v>Client + religious approval pending</x:v>
      </x:c>
    </x:row>
    <x:row r="58">
      <x:c r="A58" s="76" t="str">
        <x:v>DUR-07</x:v>
      </x:c>
      <x:c r="B58" s="76" t="str">
        <x:v>Durga</x:v>
      </x:c>
      <x:c r="C58" s="76" t="str">
        <x:v>High</x:v>
      </x:c>
      <x:c r="D58" s="76" t="str">
        <x:v>Durga Puja Homecoming</x:v>
      </x:c>
      <x:c r="E58" s="76" t="str">
        <x:v>Festival-devotional</x:v>
      </x:c>
      <x:c r="F58" s="76" t="str">
        <x:v>Lyrical status; Cinematic reel</x:v>
      </x:c>
      <x:c r="G58" s="76" t="str">
        <x:v>Medium</x:v>
      </x:c>
      <x:c r="H58" s="76" t="str">
        <x:v>S06</x:v>
      </x:c>
      <x:c r="I58" s="76" t="n">
        <x:f>COUNTIF('Scene Breakdown'!$A$2:$A$673,A58)</x:f>
        <x:v>6</x:v>
      </x:c>
      <x:c r="J58" s="76" t="n">
        <x:f>SUMIF('Scene Breakdown'!$A$2:$A$673,A58,'Scene Breakdown'!$I$2:$I$673)</x:f>
        <x:v>30</x:v>
      </x:c>
      <x:c r="K58" s="76" t="n">
        <x:f>COUNTIFS('Scene Breakdown'!$A$2:$A$673,A58,'Scene Breakdown'!$J$2:$J$673,"Yes")</x:f>
        <x:v>3</x:v>
      </x:c>
      <x:c r="L58" s="76" t="str">
        <x:f>IF(AND(I58=6,J58=30,K58=3),"PASS","CHECK")</x:f>
        <x:v>PASS</x:v>
      </x:c>
      <x:c r="M58" s="80" t="str">
        <x:v>Client + religious approval pending</x:v>
      </x:c>
    </x:row>
    <x:row r="59">
      <x:c r="A59" s="76" t="str">
        <x:v>DUR-08</x:v>
      </x:c>
      <x:c r="B59" s="76" t="str">
        <x:v>Durga</x:v>
      </x:c>
      <x:c r="C59" s="76" t="str">
        <x:v>High</x:v>
      </x:c>
      <x:c r="D59" s="76" t="str">
        <x:v>Aarti in the Pandal</x:v>
      </x:c>
      <x:c r="E59" s="76" t="str">
        <x:v>Festival-atmospheric</x:v>
      </x:c>
      <x:c r="F59" s="76" t="str">
        <x:v>Lyrical status; Non-lyrical status</x:v>
      </x:c>
      <x:c r="G59" s="76" t="str">
        <x:v>Medium</x:v>
      </x:c>
      <x:c r="H59" s="76" t="str">
        <x:v>S06</x:v>
      </x:c>
      <x:c r="I59" s="76" t="n">
        <x:f>COUNTIF('Scene Breakdown'!$A$2:$A$673,A59)</x:f>
        <x:v>6</x:v>
      </x:c>
      <x:c r="J59" s="76" t="n">
        <x:f>SUMIF('Scene Breakdown'!$A$2:$A$673,A59,'Scene Breakdown'!$I$2:$I$673)</x:f>
        <x:v>30</x:v>
      </x:c>
      <x:c r="K59" s="76" t="n">
        <x:f>COUNTIFS('Scene Breakdown'!$A$2:$A$673,A59,'Scene Breakdown'!$J$2:$J$673,"Yes")</x:f>
        <x:v>3</x:v>
      </x:c>
      <x:c r="L59" s="76" t="str">
        <x:f>IF(AND(I59=6,J59=30,K59=3),"PASS","CHECK")</x:f>
        <x:v>PASS</x:v>
      </x:c>
      <x:c r="M59" s="80" t="str">
        <x:v>Client + religious approval pending</x:v>
      </x:c>
    </x:row>
    <x:row r="60">
      <x:c r="A60" s="76" t="str">
        <x:v>DUR-09</x:v>
      </x:c>
      <x:c r="B60" s="76" t="str">
        <x:v>Durga</x:v>
      </x:c>
      <x:c r="C60" s="76" t="str">
        <x:v>High</x:v>
      </x:c>
      <x:c r="D60" s="76" t="str">
        <x:v>Kanya Puja</x:v>
      </x:c>
      <x:c r="E60" s="76" t="str">
        <x:v>Festival-devotional</x:v>
      </x:c>
      <x:c r="F60" s="76" t="str">
        <x:v>Lyrical status; Non-lyrical status</x:v>
      </x:c>
      <x:c r="G60" s="76" t="str">
        <x:v>Medium</x:v>
      </x:c>
      <x:c r="H60" s="76" t="str">
        <x:v>S06</x:v>
      </x:c>
      <x:c r="I60" s="76" t="n">
        <x:f>COUNTIF('Scene Breakdown'!$A$2:$A$673,A60)</x:f>
        <x:v>6</x:v>
      </x:c>
      <x:c r="J60" s="76" t="n">
        <x:f>SUMIF('Scene Breakdown'!$A$2:$A$673,A60,'Scene Breakdown'!$I$2:$I$673)</x:f>
        <x:v>30</x:v>
      </x:c>
      <x:c r="K60" s="76" t="n">
        <x:f>COUNTIFS('Scene Breakdown'!$A$2:$A$673,A60,'Scene Breakdown'!$J$2:$J$673,"Yes")</x:f>
        <x:v>3</x:v>
      </x:c>
      <x:c r="L60" s="76" t="str">
        <x:f>IF(AND(I60=6,J60=30,K60=3),"PASS","CHECK")</x:f>
        <x:v>PASS</x:v>
      </x:c>
      <x:c r="M60" s="80" t="str">
        <x:v>Client + religious approval pending</x:v>
      </x:c>
    </x:row>
    <x:row r="61">
      <x:c r="A61" s="76" t="str">
        <x:v>DUR-10</x:v>
      </x:c>
      <x:c r="B61" s="76" t="str">
        <x:v>Durga</x:v>
      </x:c>
      <x:c r="C61" s="76" t="str">
        <x:v>High</x:v>
      </x:c>
      <x:c r="D61" s="76" t="str">
        <x:v>Vijayadashami Dawn</x:v>
      </x:c>
      <x:c r="E61" s="76" t="str">
        <x:v>Festival-symbolic</x:v>
      </x:c>
      <x:c r="F61" s="76" t="str">
        <x:v>Lyrical status; Cinematic reel</x:v>
      </x:c>
      <x:c r="G61" s="76" t="str">
        <x:v>Medium</x:v>
      </x:c>
      <x:c r="H61" s="76" t="str">
        <x:v>S06</x:v>
      </x:c>
      <x:c r="I61" s="76" t="n">
        <x:f>COUNTIF('Scene Breakdown'!$A$2:$A$673,A61)</x:f>
        <x:v>6</x:v>
      </x:c>
      <x:c r="J61" s="76" t="n">
        <x:f>SUMIF('Scene Breakdown'!$A$2:$A$673,A61,'Scene Breakdown'!$I$2:$I$673)</x:f>
        <x:v>30</x:v>
      </x:c>
      <x:c r="K61" s="76" t="n">
        <x:f>COUNTIFS('Scene Breakdown'!$A$2:$A$673,A61,'Scene Breakdown'!$J$2:$J$673,"Yes")</x:f>
        <x:v>3</x:v>
      </x:c>
      <x:c r="L61" s="76" t="str">
        <x:f>IF(AND(I61=6,J61=30,K61=3),"PASS","CHECK")</x:f>
        <x:v>PASS</x:v>
      </x:c>
      <x:c r="M61" s="80" t="str">
        <x:v>Client + religious approval pending</x:v>
      </x:c>
    </x:row>
    <x:row r="62">
      <x:c r="A62" s="76" t="str">
        <x:v>LAK-01</x:v>
      </x:c>
      <x:c r="B62" s="76" t="str">
        <x:v>Lakshmi</x:v>
      </x:c>
      <x:c r="C62" s="76" t="str">
        <x:v>Medium</x:v>
      </x:c>
      <x:c r="D62" s="76" t="str">
        <x:v>Lakshmi Emerges from the Cosmic Ocean</x:v>
      </x:c>
      <x:c r="E62" s="76" t="str">
        <x:v>Canonical story-led</x:v>
      </x:c>
      <x:c r="F62" s="76" t="str">
        <x:v>Cinematic reel</x:v>
      </x:c>
      <x:c r="G62" s="76" t="str">
        <x:v>High</x:v>
      </x:c>
      <x:c r="H62" s="76" t="str">
        <x:v>S07</x:v>
      </x:c>
      <x:c r="I62" s="76" t="n">
        <x:f>COUNTIF('Scene Breakdown'!$A$2:$A$673,A62)</x:f>
        <x:v>6</x:v>
      </x:c>
      <x:c r="J62" s="76" t="n">
        <x:f>SUMIF('Scene Breakdown'!$A$2:$A$673,A62,'Scene Breakdown'!$I$2:$I$673)</x:f>
        <x:v>30</x:v>
      </x:c>
      <x:c r="K62" s="76" t="n">
        <x:f>COUNTIFS('Scene Breakdown'!$A$2:$A$673,A62,'Scene Breakdown'!$J$2:$J$673,"Yes")</x:f>
        <x:v>3</x:v>
      </x:c>
      <x:c r="L62" s="76" t="str">
        <x:f>IF(AND(I62=6,J62=30,K62=3),"PASS","CHECK")</x:f>
        <x:v>PASS</x:v>
      </x:c>
      <x:c r="M62" s="80" t="str">
        <x:v>Client + religious approval pending</x:v>
      </x:c>
    </x:row>
    <x:row r="63">
      <x:c r="A63" s="76" t="str">
        <x:v>LAK-02</x:v>
      </x:c>
      <x:c r="B63" s="76" t="str">
        <x:v>Lakshmi</x:v>
      </x:c>
      <x:c r="C63" s="76" t="str">
        <x:v>Medium</x:v>
      </x:c>
      <x:c r="D63" s="76" t="str">
        <x:v>Lotus at Dawn</x:v>
      </x:c>
      <x:c r="E63" s="76" t="str">
        <x:v>Devotional-symbolic</x:v>
      </x:c>
      <x:c r="F63" s="76" t="str">
        <x:v>Lyrical status; Non-lyrical status</x:v>
      </x:c>
      <x:c r="G63" s="76" t="str">
        <x:v>Low</x:v>
      </x:c>
      <x:c r="H63" s="76" t="str">
        <x:v>S07</x:v>
      </x:c>
      <x:c r="I63" s="76" t="n">
        <x:f>COUNTIF('Scene Breakdown'!$A$2:$A$673,A63)</x:f>
        <x:v>6</x:v>
      </x:c>
      <x:c r="J63" s="76" t="n">
        <x:f>SUMIF('Scene Breakdown'!$A$2:$A$673,A63,'Scene Breakdown'!$I$2:$I$673)</x:f>
        <x:v>30</x:v>
      </x:c>
      <x:c r="K63" s="76" t="n">
        <x:f>COUNTIFS('Scene Breakdown'!$A$2:$A$673,A63,'Scene Breakdown'!$J$2:$J$673,"Yes")</x:f>
        <x:v>3</x:v>
      </x:c>
      <x:c r="L63" s="76" t="str">
        <x:f>IF(AND(I63=6,J63=30,K63=3),"PASS","CHECK")</x:f>
        <x:v>PASS</x:v>
      </x:c>
      <x:c r="M63" s="80" t="str">
        <x:v>Client + religious approval pending</x:v>
      </x:c>
    </x:row>
    <x:row r="64">
      <x:c r="A64" s="76" t="str">
        <x:v>LAK-03</x:v>
      </x:c>
      <x:c r="B64" s="76" t="str">
        <x:v>Lakshmi</x:v>
      </x:c>
      <x:c r="C64" s="76" t="str">
        <x:v>Medium</x:v>
      </x:c>
      <x:c r="D64" s="76" t="str">
        <x:v>Gaja Lakshmi</x:v>
      </x:c>
      <x:c r="E64" s="76" t="str">
        <x:v>Traditional iconographic</x:v>
      </x:c>
      <x:c r="F64" s="76" t="str">
        <x:v>Lyrical status; Cinematic reel</x:v>
      </x:c>
      <x:c r="G64" s="76" t="str">
        <x:v>Medium</x:v>
      </x:c>
      <x:c r="H64" s="76" t="str">
        <x:v>S07</x:v>
      </x:c>
      <x:c r="I64" s="76" t="n">
        <x:f>COUNTIF('Scene Breakdown'!$A$2:$A$673,A64)</x:f>
        <x:v>6</x:v>
      </x:c>
      <x:c r="J64" s="76" t="n">
        <x:f>SUMIF('Scene Breakdown'!$A$2:$A$673,A64,'Scene Breakdown'!$I$2:$I$673)</x:f>
        <x:v>30</x:v>
      </x:c>
      <x:c r="K64" s="76" t="n">
        <x:f>COUNTIFS('Scene Breakdown'!$A$2:$A$673,A64,'Scene Breakdown'!$J$2:$J$673,"Yes")</x:f>
        <x:v>3</x:v>
      </x:c>
      <x:c r="L64" s="76" t="str">
        <x:f>IF(AND(I64=6,J64=30,K64=3),"PASS","CHECK")</x:f>
        <x:v>PASS</x:v>
      </x:c>
      <x:c r="M64" s="80" t="str">
        <x:v>Client + religious approval pending</x:v>
      </x:c>
    </x:row>
    <x:row r="65">
      <x:c r="A65" s="76" t="str">
        <x:v>LAK-04</x:v>
      </x:c>
      <x:c r="B65" s="76" t="str">
        <x:v>Lakshmi</x:v>
      </x:c>
      <x:c r="C65" s="76" t="str">
        <x:v>Medium</x:v>
      </x:c>
      <x:c r="D65" s="76" t="str">
        <x:v>Lakshmi and Vishnu in Vaikuntha</x:v>
      </x:c>
      <x:c r="E65" s="76" t="str">
        <x:v>Devotional relationship</x:v>
      </x:c>
      <x:c r="F65" s="76" t="str">
        <x:v>Lyrical status; Non-lyrical status</x:v>
      </x:c>
      <x:c r="G65" s="76" t="str">
        <x:v>High</x:v>
      </x:c>
      <x:c r="H65" s="76" t="str">
        <x:v>S07</x:v>
      </x:c>
      <x:c r="I65" s="76" t="n">
        <x:f>COUNTIF('Scene Breakdown'!$A$2:$A$673,A65)</x:f>
        <x:v>6</x:v>
      </x:c>
      <x:c r="J65" s="76" t="n">
        <x:f>SUMIF('Scene Breakdown'!$A$2:$A$673,A65,'Scene Breakdown'!$I$2:$I$673)</x:f>
        <x:v>30</x:v>
      </x:c>
      <x:c r="K65" s="76" t="n">
        <x:f>COUNTIFS('Scene Breakdown'!$A$2:$A$673,A65,'Scene Breakdown'!$J$2:$J$673,"Yes")</x:f>
        <x:v>3</x:v>
      </x:c>
      <x:c r="L65" s="76" t="str">
        <x:f>IF(AND(I65=6,J65=30,K65=3),"PASS","CHECK")</x:f>
        <x:v>PASS</x:v>
      </x:c>
      <x:c r="M65" s="80" t="str">
        <x:v>Client + religious approval pending</x:v>
      </x:c>
    </x:row>
    <x:row r="66">
      <x:c r="A66" s="76" t="str">
        <x:v>LAK-05</x:v>
      </x:c>
      <x:c r="B66" s="76" t="str">
        <x:v>Lakshmi</x:v>
      </x:c>
      <x:c r="C66" s="76" t="str">
        <x:v>Medium</x:v>
      </x:c>
      <x:c r="D66" s="76" t="str">
        <x:v>Diwali Welcome</x:v>
      </x:c>
      <x:c r="E66" s="76" t="str">
        <x:v>Festival-devotional</x:v>
      </x:c>
      <x:c r="F66" s="76" t="str">
        <x:v>Lyrical status; Non-lyrical status</x:v>
      </x:c>
      <x:c r="G66" s="76" t="str">
        <x:v>Low</x:v>
      </x:c>
      <x:c r="H66" s="76" t="str">
        <x:v>S07</x:v>
      </x:c>
      <x:c r="I66" s="76" t="n">
        <x:f>COUNTIF('Scene Breakdown'!$A$2:$A$673,A66)</x:f>
        <x:v>6</x:v>
      </x:c>
      <x:c r="J66" s="76" t="n">
        <x:f>SUMIF('Scene Breakdown'!$A$2:$A$673,A66,'Scene Breakdown'!$I$2:$I$673)</x:f>
        <x:v>30</x:v>
      </x:c>
      <x:c r="K66" s="76" t="n">
        <x:f>COUNTIFS('Scene Breakdown'!$A$2:$A$673,A66,'Scene Breakdown'!$J$2:$J$673,"Yes")</x:f>
        <x:v>3</x:v>
      </x:c>
      <x:c r="L66" s="76" t="str">
        <x:f>IF(AND(I66=6,J66=30,K66=3),"PASS","CHECK")</x:f>
        <x:v>PASS</x:v>
      </x:c>
      <x:c r="M66" s="80" t="str">
        <x:v>Client + religious approval pending</x:v>
      </x:c>
    </x:row>
    <x:row r="67">
      <x:c r="A67" s="76" t="str">
        <x:v>LAK-06</x:v>
      </x:c>
      <x:c r="B67" s="76" t="str">
        <x:v>Lakshmi</x:v>
      </x:c>
      <x:c r="C67" s="76" t="str">
        <x:v>Medium</x:v>
      </x:c>
      <x:c r="D67" s="76" t="str">
        <x:v>Eight Forms of Abundance</x:v>
      </x:c>
      <x:c r="E67" s="76" t="str">
        <x:v>Traditional montage</x:v>
      </x:c>
      <x:c r="F67" s="76" t="str">
        <x:v>Cinematic reel</x:v>
      </x:c>
      <x:c r="G67" s="76" t="str">
        <x:v>High</x:v>
      </x:c>
      <x:c r="H67" s="76" t="str">
        <x:v>S07</x:v>
      </x:c>
      <x:c r="I67" s="76" t="n">
        <x:f>COUNTIF('Scene Breakdown'!$A$2:$A$673,A67)</x:f>
        <x:v>6</x:v>
      </x:c>
      <x:c r="J67" s="76" t="n">
        <x:f>SUMIF('Scene Breakdown'!$A$2:$A$673,A67,'Scene Breakdown'!$I$2:$I$673)</x:f>
        <x:v>30</x:v>
      </x:c>
      <x:c r="K67" s="76" t="n">
        <x:f>COUNTIFS('Scene Breakdown'!$A$2:$A$673,A67,'Scene Breakdown'!$J$2:$J$673,"Yes")</x:f>
        <x:v>3</x:v>
      </x:c>
      <x:c r="L67" s="76" t="str">
        <x:f>IF(AND(I67=6,J67=30,K67=3),"PASS","CHECK")</x:f>
        <x:v>PASS</x:v>
      </x:c>
      <x:c r="M67" s="80" t="str">
        <x:v>Client + religious approval pending</x:v>
      </x:c>
    </x:row>
    <x:row r="68">
      <x:c r="A68" s="76" t="str">
        <x:v>LAK-07</x:v>
      </x:c>
      <x:c r="B68" s="76" t="str">
        <x:v>Lakshmi</x:v>
      </x:c>
      <x:c r="C68" s="76" t="str">
        <x:v>Medium</x:v>
      </x:c>
      <x:c r="D68" s="76" t="str">
        <x:v>Blessing the Harvest</x:v>
      </x:c>
      <x:c r="E68" s="76" t="str">
        <x:v>Devotional-symbolic</x:v>
      </x:c>
      <x:c r="F68" s="76" t="str">
        <x:v>Lyrical status; Non-lyrical status</x:v>
      </x:c>
      <x:c r="G68" s="76" t="str">
        <x:v>Medium</x:v>
      </x:c>
      <x:c r="H68" s="76" t="str">
        <x:v>S07</x:v>
      </x:c>
      <x:c r="I68" s="76" t="n">
        <x:f>COUNTIF('Scene Breakdown'!$A$2:$A$673,A68)</x:f>
        <x:v>6</x:v>
      </x:c>
      <x:c r="J68" s="76" t="n">
        <x:f>SUMIF('Scene Breakdown'!$A$2:$A$673,A68,'Scene Breakdown'!$I$2:$I$673)</x:f>
        <x:v>30</x:v>
      </x:c>
      <x:c r="K68" s="76" t="n">
        <x:f>COUNTIFS('Scene Breakdown'!$A$2:$A$673,A68,'Scene Breakdown'!$J$2:$J$673,"Yes")</x:f>
        <x:v>3</x:v>
      </x:c>
      <x:c r="L68" s="76" t="str">
        <x:f>IF(AND(I68=6,J68=30,K68=3),"PASS","CHECK")</x:f>
        <x:v>PASS</x:v>
      </x:c>
      <x:c r="M68" s="80" t="str">
        <x:v>Client + religious approval pending</x:v>
      </x:c>
    </x:row>
    <x:row r="69">
      <x:c r="A69" s="76" t="str">
        <x:v>LAK-08</x:v>
      </x:c>
      <x:c r="B69" s="76" t="str">
        <x:v>Lakshmi</x:v>
      </x:c>
      <x:c r="C69" s="76" t="str">
        <x:v>Medium</x:v>
      </x:c>
      <x:c r="D69" s="76" t="str">
        <x:v>Prosperity Through Right Action</x:v>
      </x:c>
      <x:c r="E69" s="76" t="str">
        <x:v>Contemporary devotional</x:v>
      </x:c>
      <x:c r="F69" s="76" t="str">
        <x:v>Non-lyrical status; Lyrical status</x:v>
      </x:c>
      <x:c r="G69" s="76" t="str">
        <x:v>Low</x:v>
      </x:c>
      <x:c r="H69" s="76" t="str">
        <x:v>S07</x:v>
      </x:c>
      <x:c r="I69" s="76" t="n">
        <x:f>COUNTIF('Scene Breakdown'!$A$2:$A$673,A69)</x:f>
        <x:v>6</x:v>
      </x:c>
      <x:c r="J69" s="76" t="n">
        <x:f>SUMIF('Scene Breakdown'!$A$2:$A$673,A69,'Scene Breakdown'!$I$2:$I$673)</x:f>
        <x:v>30</x:v>
      </x:c>
      <x:c r="K69" s="76" t="n">
        <x:f>COUNTIFS('Scene Breakdown'!$A$2:$A$673,A69,'Scene Breakdown'!$J$2:$J$673,"Yes")</x:f>
        <x:v>3</x:v>
      </x:c>
      <x:c r="L69" s="76" t="str">
        <x:f>IF(AND(I69=6,J69=30,K69=3),"PASS","CHECK")</x:f>
        <x:v>PASS</x:v>
      </x:c>
      <x:c r="M69" s="80" t="str">
        <x:v>Client + religious approval pending</x:v>
      </x:c>
    </x:row>
    <x:row r="70">
      <x:c r="A70" s="76" t="str">
        <x:v>SAR-01</x:v>
      </x:c>
      <x:c r="B70" s="76" t="str">
        <x:v>Saraswati</x:v>
      </x:c>
      <x:c r="C70" s="76" t="str">
        <x:v>Medium</x:v>
      </x:c>
      <x:c r="D70" s="76" t="str">
        <x:v>The Veena Awakens the Dawn</x:v>
      </x:c>
      <x:c r="E70" s="76" t="str">
        <x:v>Devotional-symbolic</x:v>
      </x:c>
      <x:c r="F70" s="76" t="str">
        <x:v>Lyrical status; Non-lyrical status</x:v>
      </x:c>
      <x:c r="G70" s="76" t="str">
        <x:v>Medium</x:v>
      </x:c>
      <x:c r="H70" s="76" t="str">
        <x:v>S08</x:v>
      </x:c>
      <x:c r="I70" s="76" t="n">
        <x:f>COUNTIF('Scene Breakdown'!$A$2:$A$673,A70)</x:f>
        <x:v>6</x:v>
      </x:c>
      <x:c r="J70" s="76" t="n">
        <x:f>SUMIF('Scene Breakdown'!$A$2:$A$673,A70,'Scene Breakdown'!$I$2:$I$673)</x:f>
        <x:v>30</x:v>
      </x:c>
      <x:c r="K70" s="76" t="n">
        <x:f>COUNTIFS('Scene Breakdown'!$A$2:$A$673,A70,'Scene Breakdown'!$J$2:$J$673,"Yes")</x:f>
        <x:v>3</x:v>
      </x:c>
      <x:c r="L70" s="76" t="str">
        <x:f>IF(AND(I70=6,J70=30,K70=3),"PASS","CHECK")</x:f>
        <x:v>PASS</x:v>
      </x:c>
      <x:c r="M70" s="80" t="str">
        <x:v>Client + religious approval pending</x:v>
      </x:c>
    </x:row>
    <x:row r="71">
      <x:c r="A71" s="76" t="str">
        <x:v>SAR-02</x:v>
      </x:c>
      <x:c r="B71" s="76" t="str">
        <x:v>Saraswati</x:v>
      </x:c>
      <x:c r="C71" s="76" t="str">
        <x:v>Medium</x:v>
      </x:c>
      <x:c r="D71" s="76" t="str">
        <x:v>River of Knowledge</x:v>
      </x:c>
      <x:c r="E71" s="76" t="str">
        <x:v>Theological-symbolic</x:v>
      </x:c>
      <x:c r="F71" s="76" t="str">
        <x:v>Non-lyrical status; Cinematic reel</x:v>
      </x:c>
      <x:c r="G71" s="76" t="str">
        <x:v>Medium</x:v>
      </x:c>
      <x:c r="H71" s="76" t="str">
        <x:v>S08</x:v>
      </x:c>
      <x:c r="I71" s="76" t="n">
        <x:f>COUNTIF('Scene Breakdown'!$A$2:$A$673,A71)</x:f>
        <x:v>6</x:v>
      </x:c>
      <x:c r="J71" s="76" t="n">
        <x:f>SUMIF('Scene Breakdown'!$A$2:$A$673,A71,'Scene Breakdown'!$I$2:$I$673)</x:f>
        <x:v>30</x:v>
      </x:c>
      <x:c r="K71" s="76" t="n">
        <x:f>COUNTIFS('Scene Breakdown'!$A$2:$A$673,A71,'Scene Breakdown'!$J$2:$J$673,"Yes")</x:f>
        <x:v>3</x:v>
      </x:c>
      <x:c r="L71" s="76" t="str">
        <x:f>IF(AND(I71=6,J71=30,K71=3),"PASS","CHECK")</x:f>
        <x:v>PASS</x:v>
      </x:c>
      <x:c r="M71" s="80" t="str">
        <x:v>Client + religious approval pending</x:v>
      </x:c>
    </x:row>
    <x:row r="72">
      <x:c r="A72" s="76" t="str">
        <x:v>SAR-03</x:v>
      </x:c>
      <x:c r="B72" s="76" t="str">
        <x:v>Saraswati</x:v>
      </x:c>
      <x:c r="C72" s="76" t="str">
        <x:v>Medium</x:v>
      </x:c>
      <x:c r="D72" s="76" t="str">
        <x:v>Before the Examination</x:v>
      </x:c>
      <x:c r="E72" s="76" t="str">
        <x:v>Contemporary devotional</x:v>
      </x:c>
      <x:c r="F72" s="76" t="str">
        <x:v>Lyrical status; Non-lyrical status</x:v>
      </x:c>
      <x:c r="G72" s="76" t="str">
        <x:v>Low</x:v>
      </x:c>
      <x:c r="H72" s="76" t="str">
        <x:v>S08</x:v>
      </x:c>
      <x:c r="I72" s="76" t="n">
        <x:f>COUNTIF('Scene Breakdown'!$A$2:$A$673,A72)</x:f>
        <x:v>6</x:v>
      </x:c>
      <x:c r="J72" s="76" t="n">
        <x:f>SUMIF('Scene Breakdown'!$A$2:$A$673,A72,'Scene Breakdown'!$I$2:$I$673)</x:f>
        <x:v>30</x:v>
      </x:c>
      <x:c r="K72" s="76" t="n">
        <x:f>COUNTIFS('Scene Breakdown'!$A$2:$A$673,A72,'Scene Breakdown'!$J$2:$J$673,"Yes")</x:f>
        <x:v>3</x:v>
      </x:c>
      <x:c r="L72" s="76" t="str">
        <x:f>IF(AND(I72=6,J72=30,K72=3),"PASS","CHECK")</x:f>
        <x:v>PASS</x:v>
      </x:c>
      <x:c r="M72" s="80" t="str">
        <x:v>Client + religious approval pending</x:v>
      </x:c>
    </x:row>
    <x:row r="73">
      <x:c r="A73" s="76" t="str">
        <x:v>SAR-04</x:v>
      </x:c>
      <x:c r="B73" s="76" t="str">
        <x:v>Saraswati</x:v>
      </x:c>
      <x:c r="C73" s="76" t="str">
        <x:v>Medium</x:v>
      </x:c>
      <x:c r="D73" s="76" t="str">
        <x:v>The Poet Finds the Word</x:v>
      </x:c>
      <x:c r="E73" s="76" t="str">
        <x:v>Devotional mini-story</x:v>
      </x:c>
      <x:c r="F73" s="76" t="str">
        <x:v>Lyrical status; Non-lyrical status</x:v>
      </x:c>
      <x:c r="G73" s="76" t="str">
        <x:v>Low</x:v>
      </x:c>
      <x:c r="H73" s="76" t="str">
        <x:v>S08</x:v>
      </x:c>
      <x:c r="I73" s="76" t="n">
        <x:f>COUNTIF('Scene Breakdown'!$A$2:$A$673,A73)</x:f>
        <x:v>6</x:v>
      </x:c>
      <x:c r="J73" s="76" t="n">
        <x:f>SUMIF('Scene Breakdown'!$A$2:$A$673,A73,'Scene Breakdown'!$I$2:$I$673)</x:f>
        <x:v>30</x:v>
      </x:c>
      <x:c r="K73" s="76" t="n">
        <x:f>COUNTIFS('Scene Breakdown'!$A$2:$A$673,A73,'Scene Breakdown'!$J$2:$J$673,"Yes")</x:f>
        <x:v>3</x:v>
      </x:c>
      <x:c r="L73" s="76" t="str">
        <x:f>IF(AND(I73=6,J73=30,K73=3),"PASS","CHECK")</x:f>
        <x:v>PASS</x:v>
      </x:c>
      <x:c r="M73" s="80" t="str">
        <x:v>Client + religious approval pending</x:v>
      </x:c>
    </x:row>
    <x:row r="74">
      <x:c r="A74" s="76" t="str">
        <x:v>SAR-05</x:v>
      </x:c>
      <x:c r="B74" s="76" t="str">
        <x:v>Saraswati</x:v>
      </x:c>
      <x:c r="C74" s="76" t="str">
        <x:v>Medium</x:v>
      </x:c>
      <x:c r="D74" s="76" t="str">
        <x:v>Music Becomes Prayer</x:v>
      </x:c>
      <x:c r="E74" s="76" t="str">
        <x:v>Devotional mini-story</x:v>
      </x:c>
      <x:c r="F74" s="76" t="str">
        <x:v>Lyrical status; Cinematic reel</x:v>
      </x:c>
      <x:c r="G74" s="76" t="str">
        <x:v>Medium</x:v>
      </x:c>
      <x:c r="H74" s="76" t="str">
        <x:v>S08</x:v>
      </x:c>
      <x:c r="I74" s="76" t="n">
        <x:f>COUNTIF('Scene Breakdown'!$A$2:$A$673,A74)</x:f>
        <x:v>6</x:v>
      </x:c>
      <x:c r="J74" s="76" t="n">
        <x:f>SUMIF('Scene Breakdown'!$A$2:$A$673,A74,'Scene Breakdown'!$I$2:$I$673)</x:f>
        <x:v>30</x:v>
      </x:c>
      <x:c r="K74" s="76" t="n">
        <x:f>COUNTIFS('Scene Breakdown'!$A$2:$A$673,A74,'Scene Breakdown'!$J$2:$J$673,"Yes")</x:f>
        <x:v>3</x:v>
      </x:c>
      <x:c r="L74" s="76" t="str">
        <x:f>IF(AND(I74=6,J74=30,K74=3),"PASS","CHECK")</x:f>
        <x:v>PASS</x:v>
      </x:c>
      <x:c r="M74" s="80" t="str">
        <x:v>Client + religious approval pending</x:v>
      </x:c>
    </x:row>
    <x:row r="75">
      <x:c r="A75" s="76" t="str">
        <x:v>SAR-06</x:v>
      </x:c>
      <x:c r="B75" s="76" t="str">
        <x:v>Saraswati</x:v>
      </x:c>
      <x:c r="C75" s="76" t="str">
        <x:v>Medium</x:v>
      </x:c>
      <x:c r="D75" s="76" t="str">
        <x:v>Vasant Panchami</x:v>
      </x:c>
      <x:c r="E75" s="76" t="str">
        <x:v>Festival-devotional</x:v>
      </x:c>
      <x:c r="F75" s="76" t="str">
        <x:v>Lyrical status; Non-lyrical status</x:v>
      </x:c>
      <x:c r="G75" s="76" t="str">
        <x:v>Low</x:v>
      </x:c>
      <x:c r="H75" s="76" t="str">
        <x:v>S08</x:v>
      </x:c>
      <x:c r="I75" s="76" t="n">
        <x:f>COUNTIF('Scene Breakdown'!$A$2:$A$673,A75)</x:f>
        <x:v>6</x:v>
      </x:c>
      <x:c r="J75" s="76" t="n">
        <x:f>SUMIF('Scene Breakdown'!$A$2:$A$673,A75,'Scene Breakdown'!$I$2:$I$673)</x:f>
        <x:v>30</x:v>
      </x:c>
      <x:c r="K75" s="76" t="n">
        <x:f>COUNTIFS('Scene Breakdown'!$A$2:$A$673,A75,'Scene Breakdown'!$J$2:$J$673,"Yes")</x:f>
        <x:v>3</x:v>
      </x:c>
      <x:c r="L75" s="76" t="str">
        <x:f>IF(AND(I75=6,J75=30,K75=3),"PASS","CHECK")</x:f>
        <x:v>PASS</x:v>
      </x:c>
      <x:c r="M75" s="80" t="str">
        <x:v>Client + religious approval pending</x:v>
      </x:c>
    </x:row>
    <x:row r="76">
      <x:c r="A76" s="76" t="str">
        <x:v>SAR-07</x:v>
      </x:c>
      <x:c r="B76" s="76" t="str">
        <x:v>Saraswati</x:v>
      </x:c>
      <x:c r="C76" s="76" t="str">
        <x:v>Medium</x:v>
      </x:c>
      <x:c r="D76" s="76" t="str">
        <x:v>The Swan’s Discernment</x:v>
      </x:c>
      <x:c r="E76" s="76" t="str">
        <x:v>Devotional-symbolic</x:v>
      </x:c>
      <x:c r="F76" s="76" t="str">
        <x:v>Non-lyrical status; Lyrical status</x:v>
      </x:c>
      <x:c r="G76" s="76" t="str">
        <x:v>Low</x:v>
      </x:c>
      <x:c r="H76" s="76" t="str">
        <x:v>S08</x:v>
      </x:c>
      <x:c r="I76" s="76" t="n">
        <x:f>COUNTIF('Scene Breakdown'!$A$2:$A$673,A76)</x:f>
        <x:v>6</x:v>
      </x:c>
      <x:c r="J76" s="76" t="n">
        <x:f>SUMIF('Scene Breakdown'!$A$2:$A$673,A76,'Scene Breakdown'!$I$2:$I$673)</x:f>
        <x:v>30</x:v>
      </x:c>
      <x:c r="K76" s="76" t="n">
        <x:f>COUNTIFS('Scene Breakdown'!$A$2:$A$673,A76,'Scene Breakdown'!$J$2:$J$673,"Yes")</x:f>
        <x:v>3</x:v>
      </x:c>
      <x:c r="L76" s="76" t="str">
        <x:f>IF(AND(I76=6,J76=30,K76=3),"PASS","CHECK")</x:f>
        <x:v>PASS</x:v>
      </x:c>
      <x:c r="M76" s="80" t="str">
        <x:v>Client + religious approval pending</x:v>
      </x:c>
    </x:row>
    <x:row r="77">
      <x:c r="A77" s="76" t="str">
        <x:v>SAR-08</x:v>
      </x:c>
      <x:c r="B77" s="76" t="str">
        <x:v>Saraswati</x:v>
      </x:c>
      <x:c r="C77" s="76" t="str">
        <x:v>Medium</x:v>
      </x:c>
      <x:c r="D77" s="76" t="str">
        <x:v>From Silence to Expression</x:v>
      </x:c>
      <x:c r="E77" s="76" t="str">
        <x:v>Contemporary devotional</x:v>
      </x:c>
      <x:c r="F77" s="76" t="str">
        <x:v>Lyrical status; Non-lyrical status</x:v>
      </x:c>
      <x:c r="G77" s="76" t="str">
        <x:v>Low</x:v>
      </x:c>
      <x:c r="H77" s="76" t="str">
        <x:v>S08</x:v>
      </x:c>
      <x:c r="I77" s="76" t="n">
        <x:f>COUNTIF('Scene Breakdown'!$A$2:$A$673,A77)</x:f>
        <x:v>6</x:v>
      </x:c>
      <x:c r="J77" s="76" t="n">
        <x:f>SUMIF('Scene Breakdown'!$A$2:$A$673,A77,'Scene Breakdown'!$I$2:$I$673)</x:f>
        <x:v>30</x:v>
      </x:c>
      <x:c r="K77" s="76" t="n">
        <x:f>COUNTIFS('Scene Breakdown'!$A$2:$A$673,A77,'Scene Breakdown'!$J$2:$J$673,"Yes")</x:f>
        <x:v>3</x:v>
      </x:c>
      <x:c r="L77" s="76" t="str">
        <x:f>IF(AND(I77=6,J77=30,K77=3),"PASS","CHECK")</x:f>
        <x:v>PASS</x:v>
      </x:c>
      <x:c r="M77" s="80" t="str">
        <x:v>Client + religious approval pending</x:v>
      </x:c>
    </x:row>
    <x:row r="78">
      <x:c r="A78" s="76" t="str">
        <x:v>VIS-01</x:v>
      </x:c>
      <x:c r="B78" s="76" t="str">
        <x:v>Vishnu</x:v>
      </x:c>
      <x:c r="C78" s="76" t="str">
        <x:v>Medium</x:v>
      </x:c>
      <x:c r="D78" s="76" t="str">
        <x:v>Rest on the Cosmic Ocean</x:v>
      </x:c>
      <x:c r="E78" s="76" t="str">
        <x:v>Canonical iconographic</x:v>
      </x:c>
      <x:c r="F78" s="76" t="str">
        <x:v>Non-lyrical status; Cinematic reel</x:v>
      </x:c>
      <x:c r="G78" s="76" t="str">
        <x:v>High</x:v>
      </x:c>
      <x:c r="H78" s="76" t="str">
        <x:v>S09</x:v>
      </x:c>
      <x:c r="I78" s="76" t="n">
        <x:f>COUNTIF('Scene Breakdown'!$A$2:$A$673,A78)</x:f>
        <x:v>6</x:v>
      </x:c>
      <x:c r="J78" s="76" t="n">
        <x:f>SUMIF('Scene Breakdown'!$A$2:$A$673,A78,'Scene Breakdown'!$I$2:$I$673)</x:f>
        <x:v>30</x:v>
      </x:c>
      <x:c r="K78" s="76" t="n">
        <x:f>COUNTIFS('Scene Breakdown'!$A$2:$A$673,A78,'Scene Breakdown'!$J$2:$J$673,"Yes")</x:f>
        <x:v>3</x:v>
      </x:c>
      <x:c r="L78" s="76" t="str">
        <x:f>IF(AND(I78=6,J78=30,K78=3),"PASS","CHECK")</x:f>
        <x:v>PASS</x:v>
      </x:c>
      <x:c r="M78" s="80" t="str">
        <x:v>Client + religious approval pending</x:v>
      </x:c>
    </x:row>
    <x:row r="79">
      <x:c r="A79" s="76" t="str">
        <x:v>VIS-02</x:v>
      </x:c>
      <x:c r="B79" s="76" t="str">
        <x:v>Vishnu</x:v>
      </x:c>
      <x:c r="C79" s="76" t="str">
        <x:v>Medium</x:v>
      </x:c>
      <x:c r="D79" s="76" t="str">
        <x:v>Dashavatara Through the Ages</x:v>
      </x:c>
      <x:c r="E79" s="76" t="str">
        <x:v>Traditional montage</x:v>
      </x:c>
      <x:c r="F79" s="76" t="str">
        <x:v>Cinematic reel</x:v>
      </x:c>
      <x:c r="G79" s="76" t="str">
        <x:v>High</x:v>
      </x:c>
      <x:c r="H79" s="76" t="str">
        <x:v>S09</x:v>
      </x:c>
      <x:c r="I79" s="76" t="n">
        <x:f>COUNTIF('Scene Breakdown'!$A$2:$A$673,A79)</x:f>
        <x:v>6</x:v>
      </x:c>
      <x:c r="J79" s="76" t="n">
        <x:f>SUMIF('Scene Breakdown'!$A$2:$A$673,A79,'Scene Breakdown'!$I$2:$I$673)</x:f>
        <x:v>30</x:v>
      </x:c>
      <x:c r="K79" s="76" t="n">
        <x:f>COUNTIFS('Scene Breakdown'!$A$2:$A$673,A79,'Scene Breakdown'!$J$2:$J$673,"Yes")</x:f>
        <x:v>3</x:v>
      </x:c>
      <x:c r="L79" s="76" t="str">
        <x:f>IF(AND(I79=6,J79=30,K79=3),"PASS","CHECK")</x:f>
        <x:v>PASS</x:v>
      </x:c>
      <x:c r="M79" s="80" t="str">
        <x:v>Client + religious approval pending</x:v>
      </x:c>
    </x:row>
    <x:row r="80">
      <x:c r="A80" s="76" t="str">
        <x:v>VIS-03</x:v>
      </x:c>
      <x:c r="B80" s="76" t="str">
        <x:v>Vishnu</x:v>
      </x:c>
      <x:c r="C80" s="76" t="str">
        <x:v>Medium</x:v>
      </x:c>
      <x:c r="D80" s="76" t="str">
        <x:v>Vamana’s Three Steps</x:v>
      </x:c>
      <x:c r="E80" s="76" t="str">
        <x:v>Canonical story-led</x:v>
      </x:c>
      <x:c r="F80" s="76" t="str">
        <x:v>Cinematic reel</x:v>
      </x:c>
      <x:c r="G80" s="76" t="str">
        <x:v>High</x:v>
      </x:c>
      <x:c r="H80" s="76" t="str">
        <x:v>S09</x:v>
      </x:c>
      <x:c r="I80" s="76" t="n">
        <x:f>COUNTIF('Scene Breakdown'!$A$2:$A$673,A80)</x:f>
        <x:v>6</x:v>
      </x:c>
      <x:c r="J80" s="76" t="n">
        <x:f>SUMIF('Scene Breakdown'!$A$2:$A$673,A80,'Scene Breakdown'!$I$2:$I$673)</x:f>
        <x:v>30</x:v>
      </x:c>
      <x:c r="K80" s="76" t="n">
        <x:f>COUNTIFS('Scene Breakdown'!$A$2:$A$673,A80,'Scene Breakdown'!$J$2:$J$673,"Yes")</x:f>
        <x:v>3</x:v>
      </x:c>
      <x:c r="L80" s="76" t="str">
        <x:f>IF(AND(I80=6,J80=30,K80=3),"PASS","CHECK")</x:f>
        <x:v>PASS</x:v>
      </x:c>
      <x:c r="M80" s="80" t="str">
        <x:v>Client + religious approval pending</x:v>
      </x:c>
    </x:row>
    <x:row r="81">
      <x:c r="A81" s="76" t="str">
        <x:v>VIS-04</x:v>
      </x:c>
      <x:c r="B81" s="76" t="str">
        <x:v>Vishnu</x:v>
      </x:c>
      <x:c r="C81" s="76" t="str">
        <x:v>Medium</x:v>
      </x:c>
      <x:c r="D81" s="76" t="str">
        <x:v>Narasimha Protects Prahlada</x:v>
      </x:c>
      <x:c r="E81" s="76" t="str">
        <x:v>Canonical story-led</x:v>
      </x:c>
      <x:c r="F81" s="76" t="str">
        <x:v>Cinematic reel</x:v>
      </x:c>
      <x:c r="G81" s="76" t="str">
        <x:v>High</x:v>
      </x:c>
      <x:c r="H81" s="76" t="str">
        <x:v>S09</x:v>
      </x:c>
      <x:c r="I81" s="76" t="n">
        <x:f>COUNTIF('Scene Breakdown'!$A$2:$A$673,A81)</x:f>
        <x:v>6</x:v>
      </x:c>
      <x:c r="J81" s="76" t="n">
        <x:f>SUMIF('Scene Breakdown'!$A$2:$A$673,A81,'Scene Breakdown'!$I$2:$I$673)</x:f>
        <x:v>30</x:v>
      </x:c>
      <x:c r="K81" s="76" t="n">
        <x:f>COUNTIFS('Scene Breakdown'!$A$2:$A$673,A81,'Scene Breakdown'!$J$2:$J$673,"Yes")</x:f>
        <x:v>3</x:v>
      </x:c>
      <x:c r="L81" s="76" t="str">
        <x:f>IF(AND(I81=6,J81=30,K81=3),"PASS","CHECK")</x:f>
        <x:v>PASS</x:v>
      </x:c>
      <x:c r="M81" s="80" t="str">
        <x:v>Client + religious approval pending</x:v>
      </x:c>
    </x:row>
    <x:row r="82">
      <x:c r="A82" s="76" t="str">
        <x:v>VIS-05</x:v>
      </x:c>
      <x:c r="B82" s="76" t="str">
        <x:v>Vishnu</x:v>
      </x:c>
      <x:c r="C82" s="76" t="str">
        <x:v>Medium</x:v>
      </x:c>
      <x:c r="D82" s="76" t="str">
        <x:v>Varaha Raises the Earth</x:v>
      </x:c>
      <x:c r="E82" s="76" t="str">
        <x:v>Canonical story-led</x:v>
      </x:c>
      <x:c r="F82" s="76" t="str">
        <x:v>Cinematic reel</x:v>
      </x:c>
      <x:c r="G82" s="76" t="str">
        <x:v>High</x:v>
      </x:c>
      <x:c r="H82" s="76" t="str">
        <x:v>S09</x:v>
      </x:c>
      <x:c r="I82" s="76" t="n">
        <x:f>COUNTIF('Scene Breakdown'!$A$2:$A$673,A82)</x:f>
        <x:v>6</x:v>
      </x:c>
      <x:c r="J82" s="76" t="n">
        <x:f>SUMIF('Scene Breakdown'!$A$2:$A$673,A82,'Scene Breakdown'!$I$2:$I$673)</x:f>
        <x:v>30</x:v>
      </x:c>
      <x:c r="K82" s="76" t="n">
        <x:f>COUNTIFS('Scene Breakdown'!$A$2:$A$673,A82,'Scene Breakdown'!$J$2:$J$673,"Yes")</x:f>
        <x:v>3</x:v>
      </x:c>
      <x:c r="L82" s="76" t="str">
        <x:f>IF(AND(I82=6,J82=30,K82=3),"PASS","CHECK")</x:f>
        <x:v>PASS</x:v>
      </x:c>
      <x:c r="M82" s="80" t="str">
        <x:v>Client + religious approval pending</x:v>
      </x:c>
    </x:row>
    <x:row r="83">
      <x:c r="A83" s="76" t="str">
        <x:v>VIS-06</x:v>
      </x:c>
      <x:c r="B83" s="76" t="str">
        <x:v>Vishnu</x:v>
      </x:c>
      <x:c r="C83" s="76" t="str">
        <x:v>Medium</x:v>
      </x:c>
      <x:c r="D83" s="76" t="str">
        <x:v>Gajendra Moksha</x:v>
      </x:c>
      <x:c r="E83" s="76" t="str">
        <x:v>Canonical story-led</x:v>
      </x:c>
      <x:c r="F83" s="76" t="str">
        <x:v>Lyrical status; Cinematic reel</x:v>
      </x:c>
      <x:c r="G83" s="76" t="str">
        <x:v>High</x:v>
      </x:c>
      <x:c r="H83" s="76" t="str">
        <x:v>S09</x:v>
      </x:c>
      <x:c r="I83" s="76" t="n">
        <x:f>COUNTIF('Scene Breakdown'!$A$2:$A$673,A83)</x:f>
        <x:v>6</x:v>
      </x:c>
      <x:c r="J83" s="76" t="n">
        <x:f>SUMIF('Scene Breakdown'!$A$2:$A$673,A83,'Scene Breakdown'!$I$2:$I$673)</x:f>
        <x:v>30</x:v>
      </x:c>
      <x:c r="K83" s="76" t="n">
        <x:f>COUNTIFS('Scene Breakdown'!$A$2:$A$673,A83,'Scene Breakdown'!$J$2:$J$673,"Yes")</x:f>
        <x:v>3</x:v>
      </x:c>
      <x:c r="L83" s="76" t="str">
        <x:f>IF(AND(I83=6,J83=30,K83=3),"PASS","CHECK")</x:f>
        <x:v>PASS</x:v>
      </x:c>
      <x:c r="M83" s="80" t="str">
        <x:v>Client + religious approval pending</x:v>
      </x:c>
    </x:row>
    <x:row r="84">
      <x:c r="A84" s="76" t="str">
        <x:v>VIS-07</x:v>
      </x:c>
      <x:c r="B84" s="76" t="str">
        <x:v>Vishnu</x:v>
      </x:c>
      <x:c r="C84" s="76" t="str">
        <x:v>Medium</x:v>
      </x:c>
      <x:c r="D84" s="76" t="str">
        <x:v>Vaikuntha Darshan</x:v>
      </x:c>
      <x:c r="E84" s="76" t="str">
        <x:v>Temple-devotional</x:v>
      </x:c>
      <x:c r="F84" s="76" t="str">
        <x:v>Lyrical status; Non-lyrical status</x:v>
      </x:c>
      <x:c r="G84" s="76" t="str">
        <x:v>Medium</x:v>
      </x:c>
      <x:c r="H84" s="76" t="str">
        <x:v>S09</x:v>
      </x:c>
      <x:c r="I84" s="76" t="n">
        <x:f>COUNTIF('Scene Breakdown'!$A$2:$A$673,A84)</x:f>
        <x:v>6</x:v>
      </x:c>
      <x:c r="J84" s="76" t="n">
        <x:f>SUMIF('Scene Breakdown'!$A$2:$A$673,A84,'Scene Breakdown'!$I$2:$I$673)</x:f>
        <x:v>30</x:v>
      </x:c>
      <x:c r="K84" s="76" t="n">
        <x:f>COUNTIFS('Scene Breakdown'!$A$2:$A$673,A84,'Scene Breakdown'!$J$2:$J$673,"Yes")</x:f>
        <x:v>3</x:v>
      </x:c>
      <x:c r="L84" s="76" t="str">
        <x:f>IF(AND(I84=6,J84=30,K84=3),"PASS","CHECK")</x:f>
        <x:v>PASS</x:v>
      </x:c>
      <x:c r="M84" s="80" t="str">
        <x:v>Client + religious approval pending</x:v>
      </x:c>
    </x:row>
    <x:row r="85">
      <x:c r="A85" s="76" t="str">
        <x:v>VIS-08</x:v>
      </x:c>
      <x:c r="B85" s="76" t="str">
        <x:v>Vishnu</x:v>
      </x:c>
      <x:c r="C85" s="76" t="str">
        <x:v>Medium</x:v>
      </x:c>
      <x:c r="D85" s="76" t="str">
        <x:v>The Chakra Restores Order</x:v>
      </x:c>
      <x:c r="E85" s="76" t="str">
        <x:v>Devotional-symbolic</x:v>
      </x:c>
      <x:c r="F85" s="76" t="str">
        <x:v>Non-lyrical status; Cinematic reel</x:v>
      </x:c>
      <x:c r="G85" s="76" t="str">
        <x:v>Medium</x:v>
      </x:c>
      <x:c r="H85" s="76" t="str">
        <x:v>S09</x:v>
      </x:c>
      <x:c r="I85" s="76" t="n">
        <x:f>COUNTIF('Scene Breakdown'!$A$2:$A$673,A85)</x:f>
        <x:v>6</x:v>
      </x:c>
      <x:c r="J85" s="76" t="n">
        <x:f>SUMIF('Scene Breakdown'!$A$2:$A$673,A85,'Scene Breakdown'!$I$2:$I$673)</x:f>
        <x:v>30</x:v>
      </x:c>
      <x:c r="K85" s="76" t="n">
        <x:f>COUNTIFS('Scene Breakdown'!$A$2:$A$673,A85,'Scene Breakdown'!$J$2:$J$673,"Yes")</x:f>
        <x:v>3</x:v>
      </x:c>
      <x:c r="L85" s="76" t="str">
        <x:f>IF(AND(I85=6,J85=30,K85=3),"PASS","CHECK")</x:f>
        <x:v>PASS</x:v>
      </x:c>
      <x:c r="M85" s="80" t="str">
        <x:v>Client + religious approval pending</x:v>
      </x:c>
    </x:row>
    <x:row r="86">
      <x:c r="A86" s="76" t="str">
        <x:v>RAD-01</x:v>
      </x:c>
      <x:c r="B86" s="76" t="str">
        <x:v>Radha</x:v>
      </x:c>
      <x:c r="C86" s="76" t="str">
        <x:v>Medium</x:v>
      </x:c>
      <x:c r="D86" s="76" t="str">
        <x:v>The Flute at Dusk</x:v>
      </x:c>
      <x:c r="E86" s="76" t="str">
        <x:v>Devotional relationship</x:v>
      </x:c>
      <x:c r="F86" s="76" t="str">
        <x:v>Lyrical status; Non-lyrical status</x:v>
      </x:c>
      <x:c r="G86" s="76" t="str">
        <x:v>Low</x:v>
      </x:c>
      <x:c r="H86" s="76" t="str">
        <x:v>S10</x:v>
      </x:c>
      <x:c r="I86" s="76" t="n">
        <x:f>COUNTIF('Scene Breakdown'!$A$2:$A$673,A86)</x:f>
        <x:v>6</x:v>
      </x:c>
      <x:c r="J86" s="76" t="n">
        <x:f>SUMIF('Scene Breakdown'!$A$2:$A$673,A86,'Scene Breakdown'!$I$2:$I$673)</x:f>
        <x:v>30</x:v>
      </x:c>
      <x:c r="K86" s="76" t="n">
        <x:f>COUNTIFS('Scene Breakdown'!$A$2:$A$673,A86,'Scene Breakdown'!$J$2:$J$673,"Yes")</x:f>
        <x:v>3</x:v>
      </x:c>
      <x:c r="L86" s="76" t="str">
        <x:f>IF(AND(I86=6,J86=30,K86=3),"PASS","CHECK")</x:f>
        <x:v>PASS</x:v>
      </x:c>
      <x:c r="M86" s="80" t="str">
        <x:v>Client + religious approval pending</x:v>
      </x:c>
    </x:row>
    <x:row r="87">
      <x:c r="A87" s="76" t="str">
        <x:v>RAD-02</x:v>
      </x:c>
      <x:c r="B87" s="76" t="str">
        <x:v>Radha</x:v>
      </x:c>
      <x:c r="C87" s="76" t="str">
        <x:v>Medium</x:v>
      </x:c>
      <x:c r="D87" s="76" t="str">
        <x:v>Meeting by the Yamuna</x:v>
      </x:c>
      <x:c r="E87" s="76" t="str">
        <x:v>Devotional relationship</x:v>
      </x:c>
      <x:c r="F87" s="76" t="str">
        <x:v>Lyrical status; Cinematic reel</x:v>
      </x:c>
      <x:c r="G87" s="76" t="str">
        <x:v>Medium</x:v>
      </x:c>
      <x:c r="H87" s="76" t="str">
        <x:v>S10</x:v>
      </x:c>
      <x:c r="I87" s="76" t="n">
        <x:f>COUNTIF('Scene Breakdown'!$A$2:$A$673,A87)</x:f>
        <x:v>6</x:v>
      </x:c>
      <x:c r="J87" s="76" t="n">
        <x:f>SUMIF('Scene Breakdown'!$A$2:$A$673,A87,'Scene Breakdown'!$I$2:$I$673)</x:f>
        <x:v>30</x:v>
      </x:c>
      <x:c r="K87" s="76" t="n">
        <x:f>COUNTIFS('Scene Breakdown'!$A$2:$A$673,A87,'Scene Breakdown'!$J$2:$J$673,"Yes")</x:f>
        <x:v>3</x:v>
      </x:c>
      <x:c r="L87" s="76" t="str">
        <x:f>IF(AND(I87=6,J87=30,K87=3),"PASS","CHECK")</x:f>
        <x:v>PASS</x:v>
      </x:c>
      <x:c r="M87" s="80" t="str">
        <x:v>Client + religious approval pending</x:v>
      </x:c>
    </x:row>
    <x:row r="88">
      <x:c r="A88" s="76" t="str">
        <x:v>RAD-03</x:v>
      </x:c>
      <x:c r="B88" s="76" t="str">
        <x:v>Radha</x:v>
      </x:c>
      <x:c r="C88" s="76" t="str">
        <x:v>Medium</x:v>
      </x:c>
      <x:c r="D88" s="76" t="str">
        <x:v>Viraha: Devotion in Separation</x:v>
      </x:c>
      <x:c r="E88" s="76" t="str">
        <x:v>Devotional-symbolic</x:v>
      </x:c>
      <x:c r="F88" s="76" t="str">
        <x:v>Lyrical status; Cinematic reel</x:v>
      </x:c>
      <x:c r="G88" s="76" t="str">
        <x:v>Medium</x:v>
      </x:c>
      <x:c r="H88" s="76" t="str">
        <x:v>S10</x:v>
      </x:c>
      <x:c r="I88" s="76" t="n">
        <x:f>COUNTIF('Scene Breakdown'!$A$2:$A$673,A88)</x:f>
        <x:v>6</x:v>
      </x:c>
      <x:c r="J88" s="76" t="n">
        <x:f>SUMIF('Scene Breakdown'!$A$2:$A$673,A88,'Scene Breakdown'!$I$2:$I$673)</x:f>
        <x:v>30</x:v>
      </x:c>
      <x:c r="K88" s="76" t="n">
        <x:f>COUNTIFS('Scene Breakdown'!$A$2:$A$673,A88,'Scene Breakdown'!$J$2:$J$673,"Yes")</x:f>
        <x:v>3</x:v>
      </x:c>
      <x:c r="L88" s="76" t="str">
        <x:f>IF(AND(I88=6,J88=30,K88=3),"PASS","CHECK")</x:f>
        <x:v>PASS</x:v>
      </x:c>
      <x:c r="M88" s="80" t="str">
        <x:v>Client + religious approval pending</x:v>
      </x:c>
    </x:row>
    <x:row r="89">
      <x:c r="A89" s="76" t="str">
        <x:v>RAD-04</x:v>
      </x:c>
      <x:c r="B89" s="76" t="str">
        <x:v>Radha</x:v>
      </x:c>
      <x:c r="C89" s="76" t="str">
        <x:v>Medium</x:v>
      </x:c>
      <x:c r="D89" s="76" t="str">
        <x:v>Jhulan: The Monsoon Swing</x:v>
      </x:c>
      <x:c r="E89" s="76" t="str">
        <x:v>Festival-devotional</x:v>
      </x:c>
      <x:c r="F89" s="76" t="str">
        <x:v>Lyrical status; Non-lyrical status</x:v>
      </x:c>
      <x:c r="G89" s="76" t="str">
        <x:v>Medium</x:v>
      </x:c>
      <x:c r="H89" s="76" t="str">
        <x:v>S10</x:v>
      </x:c>
      <x:c r="I89" s="76" t="n">
        <x:f>COUNTIF('Scene Breakdown'!$A$2:$A$673,A89)</x:f>
        <x:v>6</x:v>
      </x:c>
      <x:c r="J89" s="76" t="n">
        <x:f>SUMIF('Scene Breakdown'!$A$2:$A$673,A89,'Scene Breakdown'!$I$2:$I$673)</x:f>
        <x:v>30</x:v>
      </x:c>
      <x:c r="K89" s="76" t="n">
        <x:f>COUNTIFS('Scene Breakdown'!$A$2:$A$673,A89,'Scene Breakdown'!$J$2:$J$673,"Yes")</x:f>
        <x:v>3</x:v>
      </x:c>
      <x:c r="L89" s="76" t="str">
        <x:f>IF(AND(I89=6,J89=30,K89=3),"PASS","CHECK")</x:f>
        <x:v>PASS</x:v>
      </x:c>
      <x:c r="M89" s="80" t="str">
        <x:v>Client + religious approval pending</x:v>
      </x:c>
    </x:row>
    <x:row r="90">
      <x:c r="A90" s="76" t="str">
        <x:v>RAD-05</x:v>
      </x:c>
      <x:c r="B90" s="76" t="str">
        <x:v>Radha</x:v>
      </x:c>
      <x:c r="C90" s="76" t="str">
        <x:v>Medium</x:v>
      </x:c>
      <x:c r="D90" s="76" t="str">
        <x:v>The Flower Path</x:v>
      </x:c>
      <x:c r="E90" s="76" t="str">
        <x:v>Devotional mini-story</x:v>
      </x:c>
      <x:c r="F90" s="76" t="str">
        <x:v>Lyrical status; Non-lyrical status</x:v>
      </x:c>
      <x:c r="G90" s="76" t="str">
        <x:v>Low</x:v>
      </x:c>
      <x:c r="H90" s="76" t="str">
        <x:v>S10</x:v>
      </x:c>
      <x:c r="I90" s="76" t="n">
        <x:f>COUNTIF('Scene Breakdown'!$A$2:$A$673,A90)</x:f>
        <x:v>6</x:v>
      </x:c>
      <x:c r="J90" s="76" t="n">
        <x:f>SUMIF('Scene Breakdown'!$A$2:$A$673,A90,'Scene Breakdown'!$I$2:$I$673)</x:f>
        <x:v>30</x:v>
      </x:c>
      <x:c r="K90" s="76" t="n">
        <x:f>COUNTIFS('Scene Breakdown'!$A$2:$A$673,A90,'Scene Breakdown'!$J$2:$J$673,"Yes")</x:f>
        <x:v>3</x:v>
      </x:c>
      <x:c r="L90" s="76" t="str">
        <x:f>IF(AND(I90=6,J90=30,K90=3),"PASS","CHECK")</x:f>
        <x:v>PASS</x:v>
      </x:c>
      <x:c r="M90" s="80" t="str">
        <x:v>Client + religious approval pending</x:v>
      </x:c>
    </x:row>
    <x:row r="91">
      <x:c r="A91" s="76" t="str">
        <x:v>RAD-06</x:v>
      </x:c>
      <x:c r="B91" s="76" t="str">
        <x:v>Radha</x:v>
      </x:c>
      <x:c r="C91" s="76" t="str">
        <x:v>Medium</x:v>
      </x:c>
      <x:c r="D91" s="76" t="str">
        <x:v>Holi in Braj</x:v>
      </x:c>
      <x:c r="E91" s="76" t="str">
        <x:v>Festival-devotional</x:v>
      </x:c>
      <x:c r="F91" s="76" t="str">
        <x:v>Lyrical status; Cinematic reel</x:v>
      </x:c>
      <x:c r="G91" s="76" t="str">
        <x:v>High</x:v>
      </x:c>
      <x:c r="H91" s="76" t="str">
        <x:v>S10</x:v>
      </x:c>
      <x:c r="I91" s="76" t="n">
        <x:f>COUNTIF('Scene Breakdown'!$A$2:$A$673,A91)</x:f>
        <x:v>6</x:v>
      </x:c>
      <x:c r="J91" s="76" t="n">
        <x:f>SUMIF('Scene Breakdown'!$A$2:$A$673,A91,'Scene Breakdown'!$I$2:$I$673)</x:f>
        <x:v>30</x:v>
      </x:c>
      <x:c r="K91" s="76" t="n">
        <x:f>COUNTIFS('Scene Breakdown'!$A$2:$A$673,A91,'Scene Breakdown'!$J$2:$J$673,"Yes")</x:f>
        <x:v>3</x:v>
      </x:c>
      <x:c r="L91" s="76" t="str">
        <x:f>IF(AND(I91=6,J91=30,K91=3),"PASS","CHECK")</x:f>
        <x:v>PASS</x:v>
      </x:c>
      <x:c r="M91" s="80" t="str">
        <x:v>Client + religious approval pending</x:v>
      </x:c>
    </x:row>
    <x:row r="92">
      <x:c r="A92" s="76" t="str">
        <x:v>RAD-07</x:v>
      </x:c>
      <x:c r="B92" s="76" t="str">
        <x:v>Radha</x:v>
      </x:c>
      <x:c r="C92" s="76" t="str">
        <x:v>Medium</x:v>
      </x:c>
      <x:c r="D92" s="76" t="str">
        <x:v>Radha as the Path of Bhakti</x:v>
      </x:c>
      <x:c r="E92" s="76" t="str">
        <x:v>Theological-symbolic</x:v>
      </x:c>
      <x:c r="F92" s="76" t="str">
        <x:v>Lyrical status; Non-lyrical status</x:v>
      </x:c>
      <x:c r="G92" s="76" t="str">
        <x:v>Low</x:v>
      </x:c>
      <x:c r="H92" s="76" t="str">
        <x:v>S10</x:v>
      </x:c>
      <x:c r="I92" s="76" t="n">
        <x:f>COUNTIF('Scene Breakdown'!$A$2:$A$673,A92)</x:f>
        <x:v>6</x:v>
      </x:c>
      <x:c r="J92" s="76" t="n">
        <x:f>SUMIF('Scene Breakdown'!$A$2:$A$673,A92,'Scene Breakdown'!$I$2:$I$673)</x:f>
        <x:v>30</x:v>
      </x:c>
      <x:c r="K92" s="76" t="n">
        <x:f>COUNTIFS('Scene Breakdown'!$A$2:$A$673,A92,'Scene Breakdown'!$J$2:$J$673,"Yes")</x:f>
        <x:v>3</x:v>
      </x:c>
      <x:c r="L92" s="76" t="str">
        <x:f>IF(AND(I92=6,J92=30,K92=3),"PASS","CHECK")</x:f>
        <x:v>PASS</x:v>
      </x:c>
      <x:c r="M92" s="80" t="str">
        <x:v>Client + religious approval pending</x:v>
      </x:c>
    </x:row>
    <x:row r="93">
      <x:c r="A93" s="76" t="str">
        <x:v>RAD-08</x:v>
      </x:c>
      <x:c r="B93" s="76" t="str">
        <x:v>Radha</x:v>
      </x:c>
      <x:c r="C93" s="76" t="str">
        <x:v>Medium</x:v>
      </x:c>
      <x:c r="D93" s="76" t="str">
        <x:v>Barsana Dawn Darshan</x:v>
      </x:c>
      <x:c r="E93" s="76" t="str">
        <x:v>Temple-devotional</x:v>
      </x:c>
      <x:c r="F93" s="76" t="str">
        <x:v>Lyrical status; Non-lyrical status</x:v>
      </x:c>
      <x:c r="G93" s="76" t="str">
        <x:v>Medium</x:v>
      </x:c>
      <x:c r="H93" s="76" t="str">
        <x:v>S10</x:v>
      </x:c>
      <x:c r="I93" s="76" t="n">
        <x:f>COUNTIF('Scene Breakdown'!$A$2:$A$673,A93)</x:f>
        <x:v>6</x:v>
      </x:c>
      <x:c r="J93" s="76" t="n">
        <x:f>SUMIF('Scene Breakdown'!$A$2:$A$673,A93,'Scene Breakdown'!$I$2:$I$673)</x:f>
        <x:v>30</x:v>
      </x:c>
      <x:c r="K93" s="76" t="n">
        <x:f>COUNTIFS('Scene Breakdown'!$A$2:$A$673,A93,'Scene Breakdown'!$J$2:$J$673,"Yes")</x:f>
        <x:v>3</x:v>
      </x:c>
      <x:c r="L93" s="76" t="str">
        <x:f>IF(AND(I93=6,J93=30,K93=3),"PASS","CHECK")</x:f>
        <x:v>PASS</x:v>
      </x:c>
      <x:c r="M93" s="80" t="str">
        <x:v>Client + religious approval pending</x:v>
      </x:c>
    </x:row>
    <x:row r="94">
      <x:c r="A94" s="76" t="str">
        <x:v>PAR-01</x:v>
      </x:c>
      <x:c r="B94" s="76" t="str">
        <x:v>Parvati</x:v>
      </x:c>
      <x:c r="C94" s="76" t="str">
        <x:v>Medium</x:v>
      </x:c>
      <x:c r="D94" s="76" t="str">
        <x:v>Parvati’s Tapasya</x:v>
      </x:c>
      <x:c r="E94" s="76" t="str">
        <x:v>Canonical story-led</x:v>
      </x:c>
      <x:c r="F94" s="76" t="str">
        <x:v>Lyrical status; Cinematic reel</x:v>
      </x:c>
      <x:c r="G94" s="76" t="str">
        <x:v>High</x:v>
      </x:c>
      <x:c r="H94" s="76" t="str">
        <x:v>S11</x:v>
      </x:c>
      <x:c r="I94" s="76" t="n">
        <x:f>COUNTIF('Scene Breakdown'!$A$2:$A$673,A94)</x:f>
        <x:v>6</x:v>
      </x:c>
      <x:c r="J94" s="76" t="n">
        <x:f>SUMIF('Scene Breakdown'!$A$2:$A$673,A94,'Scene Breakdown'!$I$2:$I$673)</x:f>
        <x:v>30</x:v>
      </x:c>
      <x:c r="K94" s="76" t="n">
        <x:f>COUNTIFS('Scene Breakdown'!$A$2:$A$673,A94,'Scene Breakdown'!$J$2:$J$673,"Yes")</x:f>
        <x:v>3</x:v>
      </x:c>
      <x:c r="L94" s="76" t="str">
        <x:f>IF(AND(I94=6,J94=30,K94=3),"PASS","CHECK")</x:f>
        <x:v>PASS</x:v>
      </x:c>
      <x:c r="M94" s="80" t="str">
        <x:v>Client + religious approval pending</x:v>
      </x:c>
    </x:row>
    <x:row r="95">
      <x:c r="A95" s="76" t="str">
        <x:v>PAR-02</x:v>
      </x:c>
      <x:c r="B95" s="76" t="str">
        <x:v>Parvati</x:v>
      </x:c>
      <x:c r="C95" s="76" t="str">
        <x:v>Medium</x:v>
      </x:c>
      <x:c r="D95" s="76" t="str">
        <x:v>The Wedding of Shiva and Parvati</x:v>
      </x:c>
      <x:c r="E95" s="76" t="str">
        <x:v>Canonical story-led</x:v>
      </x:c>
      <x:c r="F95" s="76" t="str">
        <x:v>Cinematic reel</x:v>
      </x:c>
      <x:c r="G95" s="76" t="str">
        <x:v>High</x:v>
      </x:c>
      <x:c r="H95" s="76" t="str">
        <x:v>S11</x:v>
      </x:c>
      <x:c r="I95" s="76" t="n">
        <x:f>COUNTIF('Scene Breakdown'!$A$2:$A$673,A95)</x:f>
        <x:v>6</x:v>
      </x:c>
      <x:c r="J95" s="76" t="n">
        <x:f>SUMIF('Scene Breakdown'!$A$2:$A$673,A95,'Scene Breakdown'!$I$2:$I$673)</x:f>
        <x:v>30</x:v>
      </x:c>
      <x:c r="K95" s="76" t="n">
        <x:f>COUNTIFS('Scene Breakdown'!$A$2:$A$673,A95,'Scene Breakdown'!$J$2:$J$673,"Yes")</x:f>
        <x:v>3</x:v>
      </x:c>
      <x:c r="L95" s="76" t="str">
        <x:f>IF(AND(I95=6,J95=30,K95=3),"PASS","CHECK")</x:f>
        <x:v>PASS</x:v>
      </x:c>
      <x:c r="M95" s="80" t="str">
        <x:v>Client + religious approval pending</x:v>
      </x:c>
    </x:row>
    <x:row r="96">
      <x:c r="A96" s="76" t="str">
        <x:v>PAR-03</x:v>
      </x:c>
      <x:c r="B96" s="76" t="str">
        <x:v>Parvati</x:v>
      </x:c>
      <x:c r="C96" s="76" t="str">
        <x:v>Medium</x:v>
      </x:c>
      <x:c r="D96" s="76" t="str">
        <x:v>A Mother Creates Her Guardian</x:v>
      </x:c>
      <x:c r="E96" s="76" t="str">
        <x:v>Canonical story-led</x:v>
      </x:c>
      <x:c r="F96" s="76" t="str">
        <x:v>Lyrical status; Non-lyrical status</x:v>
      </x:c>
      <x:c r="G96" s="76" t="str">
        <x:v>Medium</x:v>
      </x:c>
      <x:c r="H96" s="76" t="str">
        <x:v>S11</x:v>
      </x:c>
      <x:c r="I96" s="76" t="n">
        <x:f>COUNTIF('Scene Breakdown'!$A$2:$A$673,A96)</x:f>
        <x:v>6</x:v>
      </x:c>
      <x:c r="J96" s="76" t="n">
        <x:f>SUMIF('Scene Breakdown'!$A$2:$A$673,A96,'Scene Breakdown'!$I$2:$I$673)</x:f>
        <x:v>30</x:v>
      </x:c>
      <x:c r="K96" s="76" t="n">
        <x:f>COUNTIFS('Scene Breakdown'!$A$2:$A$673,A96,'Scene Breakdown'!$J$2:$J$673,"Yes")</x:f>
        <x:v>3</x:v>
      </x:c>
      <x:c r="L96" s="76" t="str">
        <x:f>IF(AND(I96=6,J96=30,K96=3),"PASS","CHECK")</x:f>
        <x:v>PASS</x:v>
      </x:c>
      <x:c r="M96" s="80" t="str">
        <x:v>Client + religious approval pending</x:v>
      </x:c>
    </x:row>
    <x:row r="97">
      <x:c r="A97" s="76" t="str">
        <x:v>PAR-04</x:v>
      </x:c>
      <x:c r="B97" s="76" t="str">
        <x:v>Parvati</x:v>
      </x:c>
      <x:c r="C97" s="76" t="str">
        <x:v>Medium</x:v>
      </x:c>
      <x:c r="D97" s="76" t="str">
        <x:v>Annapurna Feeds the World</x:v>
      </x:c>
      <x:c r="E97" s="76" t="str">
        <x:v>Traditional form story</x:v>
      </x:c>
      <x:c r="F97" s="76" t="str">
        <x:v>Lyrical status; Cinematic reel</x:v>
      </x:c>
      <x:c r="G97" s="76" t="str">
        <x:v>High</x:v>
      </x:c>
      <x:c r="H97" s="76" t="str">
        <x:v>S11</x:v>
      </x:c>
      <x:c r="I97" s="76" t="n">
        <x:f>COUNTIF('Scene Breakdown'!$A$2:$A$673,A97)</x:f>
        <x:v>6</x:v>
      </x:c>
      <x:c r="J97" s="76" t="n">
        <x:f>SUMIF('Scene Breakdown'!$A$2:$A$673,A97,'Scene Breakdown'!$I$2:$I$673)</x:f>
        <x:v>30</x:v>
      </x:c>
      <x:c r="K97" s="76" t="n">
        <x:f>COUNTIFS('Scene Breakdown'!$A$2:$A$673,A97,'Scene Breakdown'!$J$2:$J$673,"Yes")</x:f>
        <x:v>3</x:v>
      </x:c>
      <x:c r="L97" s="76" t="str">
        <x:f>IF(AND(I97=6,J97=30,K97=3),"PASS","CHECK")</x:f>
        <x:v>PASS</x:v>
      </x:c>
      <x:c r="M97" s="80" t="str">
        <x:v>Client + religious approval pending</x:v>
      </x:c>
    </x:row>
    <x:row r="98">
      <x:c r="A98" s="76" t="str">
        <x:v>PAR-05</x:v>
      </x:c>
      <x:c r="B98" s="76" t="str">
        <x:v>Parvati</x:v>
      </x:c>
      <x:c r="C98" s="76" t="str">
        <x:v>Medium</x:v>
      </x:c>
      <x:c r="D98" s="76" t="str">
        <x:v>The Family at Kailash</x:v>
      </x:c>
      <x:c r="E98" s="76" t="str">
        <x:v>Devotional family</x:v>
      </x:c>
      <x:c r="F98" s="76" t="str">
        <x:v>Lyrical status; Non-lyrical status</x:v>
      </x:c>
      <x:c r="G98" s="76" t="str">
        <x:v>High</x:v>
      </x:c>
      <x:c r="H98" s="76" t="str">
        <x:v>S11</x:v>
      </x:c>
      <x:c r="I98" s="76" t="n">
        <x:f>COUNTIF('Scene Breakdown'!$A$2:$A$673,A98)</x:f>
        <x:v>6</x:v>
      </x:c>
      <x:c r="J98" s="76" t="n">
        <x:f>SUMIF('Scene Breakdown'!$A$2:$A$673,A98,'Scene Breakdown'!$I$2:$I$673)</x:f>
        <x:v>30</x:v>
      </x:c>
      <x:c r="K98" s="76" t="n">
        <x:f>COUNTIFS('Scene Breakdown'!$A$2:$A$673,A98,'Scene Breakdown'!$J$2:$J$673,"Yes")</x:f>
        <x:v>3</x:v>
      </x:c>
      <x:c r="L98" s="76" t="str">
        <x:f>IF(AND(I98=6,J98=30,K98=3),"PASS","CHECK")</x:f>
        <x:v>PASS</x:v>
      </x:c>
      <x:c r="M98" s="80" t="str">
        <x:v>Client + religious approval pending</x:v>
      </x:c>
    </x:row>
    <x:row r="99">
      <x:c r="A99" s="76" t="str">
        <x:v>PAR-06</x:v>
      </x:c>
      <x:c r="B99" s="76" t="str">
        <x:v>Parvati</x:v>
      </x:c>
      <x:c r="C99" s="76" t="str">
        <x:v>Medium</x:v>
      </x:c>
      <x:c r="D99" s="76" t="str">
        <x:v>Gauri’s Bridal Blessing</x:v>
      </x:c>
      <x:c r="E99" s="76" t="str">
        <x:v>Festival-devotional</x:v>
      </x:c>
      <x:c r="F99" s="76" t="str">
        <x:v>Lyrical status; Non-lyrical status</x:v>
      </x:c>
      <x:c r="G99" s="76" t="str">
        <x:v>Medium</x:v>
      </x:c>
      <x:c r="H99" s="76" t="str">
        <x:v>S11</x:v>
      </x:c>
      <x:c r="I99" s="76" t="n">
        <x:f>COUNTIF('Scene Breakdown'!$A$2:$A$673,A99)</x:f>
        <x:v>6</x:v>
      </x:c>
      <x:c r="J99" s="76" t="n">
        <x:f>SUMIF('Scene Breakdown'!$A$2:$A$673,A99,'Scene Breakdown'!$I$2:$I$673)</x:f>
        <x:v>30</x:v>
      </x:c>
      <x:c r="K99" s="76" t="n">
        <x:f>COUNTIFS('Scene Breakdown'!$A$2:$A$673,A99,'Scene Breakdown'!$J$2:$J$673,"Yes")</x:f>
        <x:v>3</x:v>
      </x:c>
      <x:c r="L99" s="76" t="str">
        <x:f>IF(AND(I99=6,J99=30,K99=3),"PASS","CHECK")</x:f>
        <x:v>PASS</x:v>
      </x:c>
      <x:c r="M99" s="80" t="str">
        <x:v>Client + religious approval pending</x:v>
      </x:c>
    </x:row>
    <x:row r="100">
      <x:c r="A100" s="76" t="str">
        <x:v>PAR-07</x:v>
      </x:c>
      <x:c r="B100" s="76" t="str">
        <x:v>Parvati</x:v>
      </x:c>
      <x:c r="C100" s="76" t="str">
        <x:v>Medium</x:v>
      </x:c>
      <x:c r="D100" s="76" t="str">
        <x:v>Daughter of the Himalayas</x:v>
      </x:c>
      <x:c r="E100" s="76" t="str">
        <x:v>Devotional-symbolic</x:v>
      </x:c>
      <x:c r="F100" s="76" t="str">
        <x:v>Lyrical status; Non-lyrical status</x:v>
      </x:c>
      <x:c r="G100" s="76" t="str">
        <x:v>Medium</x:v>
      </x:c>
      <x:c r="H100" s="76" t="str">
        <x:v>S11</x:v>
      </x:c>
      <x:c r="I100" s="76" t="n">
        <x:f>COUNTIF('Scene Breakdown'!$A$2:$A$673,A100)</x:f>
        <x:v>6</x:v>
      </x:c>
      <x:c r="J100" s="76" t="n">
        <x:f>SUMIF('Scene Breakdown'!$A$2:$A$673,A100,'Scene Breakdown'!$I$2:$I$673)</x:f>
        <x:v>30</x:v>
      </x:c>
      <x:c r="K100" s="76" t="n">
        <x:f>COUNTIFS('Scene Breakdown'!$A$2:$A$673,A100,'Scene Breakdown'!$J$2:$J$673,"Yes")</x:f>
        <x:v>3</x:v>
      </x:c>
      <x:c r="L100" s="76" t="str">
        <x:f>IF(AND(I100=6,J100=30,K100=3),"PASS","CHECK")</x:f>
        <x:v>PASS</x:v>
      </x:c>
      <x:c r="M100" s="80" t="str">
        <x:v>Client + religious approval pending</x:v>
      </x:c>
    </x:row>
    <x:row r="101">
      <x:c r="A101" s="76" t="str">
        <x:v>PAR-08</x:v>
      </x:c>
      <x:c r="B101" s="76" t="str">
        <x:v>Parvati</x:v>
      </x:c>
      <x:c r="C101" s="76" t="str">
        <x:v>Medium</x:v>
      </x:c>
      <x:c r="D101" s="76" t="str">
        <x:v>Gentle Strength</x:v>
      </x:c>
      <x:c r="E101" s="76" t="str">
        <x:v>Contemporary devotional</x:v>
      </x:c>
      <x:c r="F101" s="76" t="str">
        <x:v>Lyrical status; Non-lyrical status</x:v>
      </x:c>
      <x:c r="G101" s="76" t="str">
        <x:v>Low</x:v>
      </x:c>
      <x:c r="H101" s="76" t="str">
        <x:v>S11</x:v>
      </x:c>
      <x:c r="I101" s="76" t="n">
        <x:f>COUNTIF('Scene Breakdown'!$A$2:$A$673,A101)</x:f>
        <x:v>6</x:v>
      </x:c>
      <x:c r="J101" s="76" t="n">
        <x:f>SUMIF('Scene Breakdown'!$A$2:$A$673,A101,'Scene Breakdown'!$I$2:$I$673)</x:f>
        <x:v>30</x:v>
      </x:c>
      <x:c r="K101" s="76" t="n">
        <x:f>COUNTIFS('Scene Breakdown'!$A$2:$A$673,A101,'Scene Breakdown'!$J$2:$J$673,"Yes")</x:f>
        <x:v>3</x:v>
      </x:c>
      <x:c r="L101" s="76" t="str">
        <x:f>IF(AND(I101=6,J101=30,K101=3),"PASS","CHECK")</x:f>
        <x:v>PASS</x:v>
      </x:c>
      <x:c r="M101" s="80" t="str">
        <x:v>Client + religious approval pending</x:v>
      </x:c>
    </x:row>
    <x:row r="102">
      <x:c r="A102" s="76" t="str">
        <x:v>KAL-01</x:v>
      </x:c>
      <x:c r="B102" s="76" t="str">
        <x:v>Kali Maa</x:v>
      </x:c>
      <x:c r="C102" s="76" t="str">
        <x:v>Low</x:v>
      </x:c>
      <x:c r="D102" s="76" t="str">
        <x:v>Kali Emerges Against Raktabija</x:v>
      </x:c>
      <x:c r="E102" s="76" t="str">
        <x:v>Canonical story-led</x:v>
      </x:c>
      <x:c r="F102" s="76" t="str">
        <x:v>Cinematic reel</x:v>
      </x:c>
      <x:c r="G102" s="76" t="str">
        <x:v>High</x:v>
      </x:c>
      <x:c r="H102" s="76" t="str">
        <x:v>S12</x:v>
      </x:c>
      <x:c r="I102" s="76" t="n">
        <x:f>COUNTIF('Scene Breakdown'!$A$2:$A$673,A102)</x:f>
        <x:v>6</x:v>
      </x:c>
      <x:c r="J102" s="76" t="n">
        <x:f>SUMIF('Scene Breakdown'!$A$2:$A$673,A102,'Scene Breakdown'!$I$2:$I$673)</x:f>
        <x:v>30</x:v>
      </x:c>
      <x:c r="K102" s="76" t="n">
        <x:f>COUNTIFS('Scene Breakdown'!$A$2:$A$673,A102,'Scene Breakdown'!$J$2:$J$673,"Yes")</x:f>
        <x:v>3</x:v>
      </x:c>
      <x:c r="L102" s="76" t="str">
        <x:f>IF(AND(I102=6,J102=30,K102=3),"PASS","CHECK")</x:f>
        <x:v>PASS</x:v>
      </x:c>
      <x:c r="M102" s="80" t="str">
        <x:v>Client + religious approval pending</x:v>
      </x:c>
    </x:row>
    <x:row r="103">
      <x:c r="A103" s="76" t="str">
        <x:v>KAL-02</x:v>
      </x:c>
      <x:c r="B103" s="76" t="str">
        <x:v>Kali Maa</x:v>
      </x:c>
      <x:c r="C103" s="76" t="str">
        <x:v>Low</x:v>
      </x:c>
      <x:c r="D103" s="76" t="str">
        <x:v>The Dance Brought to Stillness</x:v>
      </x:c>
      <x:c r="E103" s="76" t="str">
        <x:v>Tradition-sensitive story</x:v>
      </x:c>
      <x:c r="F103" s="76" t="str">
        <x:v>Cinematic reel</x:v>
      </x:c>
      <x:c r="G103" s="76" t="str">
        <x:v>High</x:v>
      </x:c>
      <x:c r="H103" s="76" t="str">
        <x:v>S12</x:v>
      </x:c>
      <x:c r="I103" s="76" t="n">
        <x:f>COUNTIF('Scene Breakdown'!$A$2:$A$673,A103)</x:f>
        <x:v>6</x:v>
      </x:c>
      <x:c r="J103" s="76" t="n">
        <x:f>SUMIF('Scene Breakdown'!$A$2:$A$673,A103,'Scene Breakdown'!$I$2:$I$673)</x:f>
        <x:v>30</x:v>
      </x:c>
      <x:c r="K103" s="76" t="n">
        <x:f>COUNTIFS('Scene Breakdown'!$A$2:$A$673,A103,'Scene Breakdown'!$J$2:$J$673,"Yes")</x:f>
        <x:v>3</x:v>
      </x:c>
      <x:c r="L103" s="76" t="str">
        <x:f>IF(AND(I103=6,J103=30,K103=3),"PASS","CHECK")</x:f>
        <x:v>PASS</x:v>
      </x:c>
      <x:c r="M103" s="80" t="str">
        <x:v>Client + religious approval pending</x:v>
      </x:c>
    </x:row>
    <x:row r="104">
      <x:c r="A104" s="76" t="str">
        <x:v>KAL-03</x:v>
      </x:c>
      <x:c r="B104" s="76" t="str">
        <x:v>Kali Maa</x:v>
      </x:c>
      <x:c r="C104" s="76" t="str">
        <x:v>Low</x:v>
      </x:c>
      <x:c r="D104" s="76" t="str">
        <x:v>Compassionate Mother Kali</x:v>
      </x:c>
      <x:c r="E104" s="76" t="str">
        <x:v>Devotional-symbolic</x:v>
      </x:c>
      <x:c r="F104" s="76" t="str">
        <x:v>Lyrical status; Non-lyrical status</x:v>
      </x:c>
      <x:c r="G104" s="76" t="str">
        <x:v>Medium</x:v>
      </x:c>
      <x:c r="H104" s="76" t="str">
        <x:v>S12</x:v>
      </x:c>
      <x:c r="I104" s="76" t="n">
        <x:f>COUNTIF('Scene Breakdown'!$A$2:$A$673,A104)</x:f>
        <x:v>6</x:v>
      </x:c>
      <x:c r="J104" s="76" t="n">
        <x:f>SUMIF('Scene Breakdown'!$A$2:$A$673,A104,'Scene Breakdown'!$I$2:$I$673)</x:f>
        <x:v>30</x:v>
      </x:c>
      <x:c r="K104" s="76" t="n">
        <x:f>COUNTIFS('Scene Breakdown'!$A$2:$A$673,A104,'Scene Breakdown'!$J$2:$J$673,"Yes")</x:f>
        <x:v>3</x:v>
      </x:c>
      <x:c r="L104" s="76" t="str">
        <x:f>IF(AND(I104=6,J104=30,K104=3),"PASS","CHECK")</x:f>
        <x:v>PASS</x:v>
      </x:c>
      <x:c r="M104" s="80" t="str">
        <x:v>Client + religious approval pending</x:v>
      </x:c>
    </x:row>
    <x:row r="105">
      <x:c r="A105" s="76" t="str">
        <x:v>KAL-04</x:v>
      </x:c>
      <x:c r="B105" s="76" t="str">
        <x:v>Kali Maa</x:v>
      </x:c>
      <x:c r="C105" s="76" t="str">
        <x:v>Low</x:v>
      </x:c>
      <x:c r="D105" s="76" t="str">
        <x:v>Night Darshan at Dakshineswar</x:v>
      </x:c>
      <x:c r="E105" s="76" t="str">
        <x:v>Temple-devotional</x:v>
      </x:c>
      <x:c r="F105" s="76" t="str">
        <x:v>Lyrical status; Non-lyrical status</x:v>
      </x:c>
      <x:c r="G105" s="76" t="str">
        <x:v>Medium</x:v>
      </x:c>
      <x:c r="H105" s="76" t="str">
        <x:v>S12</x:v>
      </x:c>
      <x:c r="I105" s="76" t="n">
        <x:f>COUNTIF('Scene Breakdown'!$A$2:$A$673,A105)</x:f>
        <x:v>6</x:v>
      </x:c>
      <x:c r="J105" s="76" t="n">
        <x:f>SUMIF('Scene Breakdown'!$A$2:$A$673,A105,'Scene Breakdown'!$I$2:$I$673)</x:f>
        <x:v>30</x:v>
      </x:c>
      <x:c r="K105" s="76" t="n">
        <x:f>COUNTIFS('Scene Breakdown'!$A$2:$A$673,A105,'Scene Breakdown'!$J$2:$J$673,"Yes")</x:f>
        <x:v>3</x:v>
      </x:c>
      <x:c r="L105" s="76" t="str">
        <x:f>IF(AND(I105=6,J105=30,K105=3),"PASS","CHECK")</x:f>
        <x:v>PASS</x:v>
      </x:c>
      <x:c r="M105" s="80" t="str">
        <x:v>Client + religious approval pending</x:v>
      </x:c>
    </x:row>
    <x:row r="106">
      <x:c r="A106" s="76" t="str">
        <x:v>KAL-05</x:v>
      </x:c>
      <x:c r="B106" s="76" t="str">
        <x:v>Kali Maa</x:v>
      </x:c>
      <x:c r="C106" s="76" t="str">
        <x:v>Low</x:v>
      </x:c>
      <x:c r="D106" s="76" t="str">
        <x:v>Cutting the Bonds of Ego</x:v>
      </x:c>
      <x:c r="E106" s="76" t="str">
        <x:v>Theological-symbolic</x:v>
      </x:c>
      <x:c r="F106" s="76" t="str">
        <x:v>Non-lyrical status; Cinematic reel</x:v>
      </x:c>
      <x:c r="G106" s="76" t="str">
        <x:v>Medium</x:v>
      </x:c>
      <x:c r="H106" s="76" t="str">
        <x:v>S12</x:v>
      </x:c>
      <x:c r="I106" s="76" t="n">
        <x:f>COUNTIF('Scene Breakdown'!$A$2:$A$673,A106)</x:f>
        <x:v>6</x:v>
      </x:c>
      <x:c r="J106" s="76" t="n">
        <x:f>SUMIF('Scene Breakdown'!$A$2:$A$673,A106,'Scene Breakdown'!$I$2:$I$673)</x:f>
        <x:v>30</x:v>
      </x:c>
      <x:c r="K106" s="76" t="n">
        <x:f>COUNTIFS('Scene Breakdown'!$A$2:$A$673,A106,'Scene Breakdown'!$J$2:$J$673,"Yes")</x:f>
        <x:v>3</x:v>
      </x:c>
      <x:c r="L106" s="76" t="str">
        <x:f>IF(AND(I106=6,J106=30,K106=3),"PASS","CHECK")</x:f>
        <x:v>PASS</x:v>
      </x:c>
      <x:c r="M106" s="80" t="str">
        <x:v>Client + religious approval pending</x:v>
      </x:c>
    </x:row>
    <x:row r="107">
      <x:c r="A107" s="76" t="str">
        <x:v>KAL-06</x:v>
      </x:c>
      <x:c r="B107" s="76" t="str">
        <x:v>Kali Maa</x:v>
      </x:c>
      <x:c r="C107" s="76" t="str">
        <x:v>Low</x:v>
      </x:c>
      <x:c r="D107" s="76" t="str">
        <x:v>From Darkness to Liberation</x:v>
      </x:c>
      <x:c r="E107" s="76" t="str">
        <x:v>Devotional-symbolic</x:v>
      </x:c>
      <x:c r="F107" s="76" t="str">
        <x:v>Lyrical status; Non-lyrical status</x:v>
      </x:c>
      <x:c r="G107" s="76" t="str">
        <x:v>Medium</x:v>
      </x:c>
      <x:c r="H107" s="76" t="str">
        <x:v>S12</x:v>
      </x:c>
      <x:c r="I107" s="76" t="n">
        <x:f>COUNTIF('Scene Breakdown'!$A$2:$A$673,A107)</x:f>
        <x:v>6</x:v>
      </x:c>
      <x:c r="J107" s="76" t="n">
        <x:f>SUMIF('Scene Breakdown'!$A$2:$A$673,A107,'Scene Breakdown'!$I$2:$I$673)</x:f>
        <x:v>30</x:v>
      </x:c>
      <x:c r="K107" s="76" t="n">
        <x:f>COUNTIFS('Scene Breakdown'!$A$2:$A$673,A107,'Scene Breakdown'!$J$2:$J$673,"Yes")</x:f>
        <x:v>3</x:v>
      </x:c>
      <x:c r="L107" s="76" t="str">
        <x:f>IF(AND(I107=6,J107=30,K107=3),"PASS","CHECK")</x:f>
        <x:v>PASS</x:v>
      </x:c>
      <x:c r="M107" s="80" t="str">
        <x:v>Client + religious approval pending</x:v>
      </x:c>
    </x:row>
    <x:row r="108">
      <x:c r="A108" s="76" t="str">
        <x:v>KHA-01</x:v>
      </x:c>
      <x:c r="B108" s="76" t="str">
        <x:v>Khatu Shyam</x:v>
      </x:c>
      <x:c r="C108" s="76" t="str">
        <x:v>Low</x:v>
      </x:c>
      <x:c r="D108" s="76" t="str">
        <x:v>The Warrior of Three Arrows</x:v>
      </x:c>
      <x:c r="E108" s="76" t="str">
        <x:v>Popular tradition-led</x:v>
      </x:c>
      <x:c r="F108" s="76" t="str">
        <x:v>Cinematic reel</x:v>
      </x:c>
      <x:c r="G108" s="76" t="str">
        <x:v>High</x:v>
      </x:c>
      <x:c r="H108" s="76" t="str">
        <x:v>S13</x:v>
      </x:c>
      <x:c r="I108" s="76" t="n">
        <x:f>COUNTIF('Scene Breakdown'!$A$2:$A$673,A108)</x:f>
        <x:v>6</x:v>
      </x:c>
      <x:c r="J108" s="76" t="n">
        <x:f>SUMIF('Scene Breakdown'!$A$2:$A$673,A108,'Scene Breakdown'!$I$2:$I$673)</x:f>
        <x:v>30</x:v>
      </x:c>
      <x:c r="K108" s="76" t="n">
        <x:f>COUNTIFS('Scene Breakdown'!$A$2:$A$673,A108,'Scene Breakdown'!$J$2:$J$673,"Yes")</x:f>
        <x:v>3</x:v>
      </x:c>
      <x:c r="L108" s="76" t="str">
        <x:f>IF(AND(I108=6,J108=30,K108=3),"PASS","CHECK")</x:f>
        <x:v>PASS</x:v>
      </x:c>
      <x:c r="M108" s="80" t="str">
        <x:v>Client + religious approval pending</x:v>
      </x:c>
    </x:row>
    <x:row r="109">
      <x:c r="A109" s="76" t="str">
        <x:v>KHA-02</x:v>
      </x:c>
      <x:c r="B109" s="76" t="str">
        <x:v>Khatu Shyam</x:v>
      </x:c>
      <x:c r="C109" s="76" t="str">
        <x:v>Low</x:v>
      </x:c>
      <x:c r="D109" s="76" t="str">
        <x:v>Krishna Tests His Resolve</x:v>
      </x:c>
      <x:c r="E109" s="76" t="str">
        <x:v>Popular tradition-led</x:v>
      </x:c>
      <x:c r="F109" s="76" t="str">
        <x:v>Cinematic reel; Lyrical status</x:v>
      </x:c>
      <x:c r="G109" s="76" t="str">
        <x:v>High</x:v>
      </x:c>
      <x:c r="H109" s="76" t="str">
        <x:v>S13</x:v>
      </x:c>
      <x:c r="I109" s="76" t="n">
        <x:f>COUNTIF('Scene Breakdown'!$A$2:$A$673,A109)</x:f>
        <x:v>6</x:v>
      </x:c>
      <x:c r="J109" s="76" t="n">
        <x:f>SUMIF('Scene Breakdown'!$A$2:$A$673,A109,'Scene Breakdown'!$I$2:$I$673)</x:f>
        <x:v>30</x:v>
      </x:c>
      <x:c r="K109" s="76" t="n">
        <x:f>COUNTIFS('Scene Breakdown'!$A$2:$A$673,A109,'Scene Breakdown'!$J$2:$J$673,"Yes")</x:f>
        <x:v>3</x:v>
      </x:c>
      <x:c r="L109" s="76" t="str">
        <x:f>IF(AND(I109=6,J109=30,K109=3),"PASS","CHECK")</x:f>
        <x:v>PASS</x:v>
      </x:c>
      <x:c r="M109" s="80" t="str">
        <x:v>Client + religious approval pending</x:v>
      </x:c>
    </x:row>
    <x:row r="110">
      <x:c r="A110" s="76" t="str">
        <x:v>KHA-03</x:v>
      </x:c>
      <x:c r="B110" s="76" t="str">
        <x:v>Khatu Shyam</x:v>
      </x:c>
      <x:c r="C110" s="76" t="str">
        <x:v>Low</x:v>
      </x:c>
      <x:c r="D110" s="76" t="str">
        <x:v>Sheesh Daan: The Supreme Offering</x:v>
      </x:c>
      <x:c r="E110" s="76" t="str">
        <x:v>Popular tradition-led</x:v>
      </x:c>
      <x:c r="F110" s="76" t="str">
        <x:v>Lyrical status; Cinematic reel</x:v>
      </x:c>
      <x:c r="G110" s="76" t="str">
        <x:v>High</x:v>
      </x:c>
      <x:c r="H110" s="76" t="str">
        <x:v>S13</x:v>
      </x:c>
      <x:c r="I110" s="76" t="n">
        <x:f>COUNTIF('Scene Breakdown'!$A$2:$A$673,A110)</x:f>
        <x:v>6</x:v>
      </x:c>
      <x:c r="J110" s="76" t="n">
        <x:f>SUMIF('Scene Breakdown'!$A$2:$A$673,A110,'Scene Breakdown'!$I$2:$I$673)</x:f>
        <x:v>30</x:v>
      </x:c>
      <x:c r="K110" s="76" t="n">
        <x:f>COUNTIFS('Scene Breakdown'!$A$2:$A$673,A110,'Scene Breakdown'!$J$2:$J$673,"Yes")</x:f>
        <x:v>3</x:v>
      </x:c>
      <x:c r="L110" s="76" t="str">
        <x:f>IF(AND(I110=6,J110=30,K110=3),"PASS","CHECK")</x:f>
        <x:v>PASS</x:v>
      </x:c>
      <x:c r="M110" s="80" t="str">
        <x:v>Client + religious approval pending</x:v>
      </x:c>
    </x:row>
    <x:row r="111">
      <x:c r="A111" s="76" t="str">
        <x:v>KHA-04</x:v>
      </x:c>
      <x:c r="B111" s="76" t="str">
        <x:v>Khatu Shyam</x:v>
      </x:c>
      <x:c r="C111" s="76" t="str">
        <x:v>Low</x:v>
      </x:c>
      <x:c r="D111" s="76" t="str">
        <x:v>Witness to the Great Battle</x:v>
      </x:c>
      <x:c r="E111" s="76" t="str">
        <x:v>Popular tradition-led</x:v>
      </x:c>
      <x:c r="F111" s="76" t="str">
        <x:v>Cinematic reel</x:v>
      </x:c>
      <x:c r="G111" s="76" t="str">
        <x:v>High</x:v>
      </x:c>
      <x:c r="H111" s="76" t="str">
        <x:v>S13</x:v>
      </x:c>
      <x:c r="I111" s="76" t="n">
        <x:f>COUNTIF('Scene Breakdown'!$A$2:$A$673,A111)</x:f>
        <x:v>6</x:v>
      </x:c>
      <x:c r="J111" s="76" t="n">
        <x:f>SUMIF('Scene Breakdown'!$A$2:$A$673,A111,'Scene Breakdown'!$I$2:$I$673)</x:f>
        <x:v>30</x:v>
      </x:c>
      <x:c r="K111" s="76" t="n">
        <x:f>COUNTIFS('Scene Breakdown'!$A$2:$A$673,A111,'Scene Breakdown'!$J$2:$J$673,"Yes")</x:f>
        <x:v>3</x:v>
      </x:c>
      <x:c r="L111" s="76" t="str">
        <x:f>IF(AND(I111=6,J111=30,K111=3),"PASS","CHECK")</x:f>
        <x:v>PASS</x:v>
      </x:c>
      <x:c r="M111" s="80" t="str">
        <x:v>Client + religious approval pending</x:v>
      </x:c>
    </x:row>
    <x:row r="112">
      <x:c r="A112" s="76" t="str">
        <x:v>KHA-05</x:v>
      </x:c>
      <x:c r="B112" s="76" t="str">
        <x:v>Khatu Shyam</x:v>
      </x:c>
      <x:c r="C112" s="76" t="str">
        <x:v>Low</x:v>
      </x:c>
      <x:c r="D112" s="76" t="str">
        <x:v>Morning at Khatu Dham</x:v>
      </x:c>
      <x:c r="E112" s="76" t="str">
        <x:v>Temple-devotional</x:v>
      </x:c>
      <x:c r="F112" s="76" t="str">
        <x:v>Lyrical status; Non-lyrical status</x:v>
      </x:c>
      <x:c r="G112" s="76" t="str">
        <x:v>Medium</x:v>
      </x:c>
      <x:c r="H112" s="76" t="str">
        <x:v>S13</x:v>
      </x:c>
      <x:c r="I112" s="76" t="n">
        <x:f>COUNTIF('Scene Breakdown'!$A$2:$A$673,A112)</x:f>
        <x:v>6</x:v>
      </x:c>
      <x:c r="J112" s="76" t="n">
        <x:f>SUMIF('Scene Breakdown'!$A$2:$A$673,A112,'Scene Breakdown'!$I$2:$I$673)</x:f>
        <x:v>30</x:v>
      </x:c>
      <x:c r="K112" s="76" t="n">
        <x:f>COUNTIFS('Scene Breakdown'!$A$2:$A$673,A112,'Scene Breakdown'!$J$2:$J$673,"Yes")</x:f>
        <x:v>3</x:v>
      </x:c>
      <x:c r="L112" s="76" t="str">
        <x:f>IF(AND(I112=6,J112=30,K112=3),"PASS","CHECK")</x:f>
        <x:v>PASS</x:v>
      </x:c>
      <x:c r="M112" s="80" t="str">
        <x:v>Client + religious approval pending</x:v>
      </x:c>
    </x:row>
    <x:row r="113">
      <x:c r="A113" s="77" t="str">
        <x:v>KHA-06</x:v>
      </x:c>
      <x:c r="B113" s="77" t="str">
        <x:v>Khatu Shyam</x:v>
      </x:c>
      <x:c r="C113" s="77" t="str">
        <x:v>Low</x:v>
      </x:c>
      <x:c r="D113" s="77" t="str">
        <x:v>Nishan Yatra: Hope on the Road</x:v>
      </x:c>
      <x:c r="E113" s="77" t="str">
        <x:v>Festival-devotional</x:v>
      </x:c>
      <x:c r="F113" s="77" t="str">
        <x:v>Lyrical status; Cinematic reel</x:v>
      </x:c>
      <x:c r="G113" s="77" t="str">
        <x:v>Medium</x:v>
      </x:c>
      <x:c r="H113" s="77" t="str">
        <x:v>S13</x:v>
      </x:c>
      <x:c r="I113" s="77" t="n">
        <x:f>COUNTIF('Scene Breakdown'!$A$2:$A$673,A113)</x:f>
        <x:v>6</x:v>
      </x:c>
      <x:c r="J113" s="77" t="n">
        <x:f>SUMIF('Scene Breakdown'!$A$2:$A$673,A113,'Scene Breakdown'!$I$2:$I$673)</x:f>
        <x:v>30</x:v>
      </x:c>
      <x:c r="K113" s="77" t="n">
        <x:f>COUNTIFS('Scene Breakdown'!$A$2:$A$673,A113,'Scene Breakdown'!$J$2:$J$673,"Yes")</x:f>
        <x:v>3</x:v>
      </x:c>
      <x:c r="L113" s="77" t="str">
        <x:f>IF(AND(I113=6,J113=30,K113=3),"PASS","CHECK")</x:f>
        <x:v>PASS</x:v>
      </x:c>
      <x:c r="M113" s="81" t="str">
        <x:v>Client + religious approval pending</x:v>
      </x:c>
    </x:row>
  </x:sheetData>
  <x:conditionalFormatting sqref="L2:L113">
    <x:cfRule type="expression" dxfId="0" priority="1">
      <x:formula>L2="PASS"</x:formula>
    </x:cfRule>
    <x:cfRule type="expression" dxfId="1" priority="2">
      <x:formula>L2&lt;&gt;"PASS"</x:formula>
    </x:cfRule>
  </x:conditionalFormatting>
  <x:pageMargins left="0.7" right="0.7" top="0.75" bottom="0.75" header="0.3" footer="0.3"/>
  <x:tableParts count="1">
    <x:tablePart xmlns:r="http://schemas.openxmlformats.org/officeDocument/2006/relationships" r:id="R6ea5fbf29f804340"/>
  </x:tableParts>
</x:worksheet>
</file>

<file path=xl/worksheets/sheet6.xml><?xml version="1.0" encoding="utf-8"?>
<x:worksheet xmlns:x="http://schemas.openxmlformats.org/spreadsheetml/2006/main">
  <x:sheetFormatPr defaultRowHeight="15"/>
  <x:cols>
    <x:col min="1" max="1" width="11" hidden="0" customWidth="1"/>
    <x:col min="2" max="2" width="18" hidden="0" customWidth="1"/>
    <x:col min="3" max="3" width="10" hidden="0" customWidth="1"/>
    <x:col min="4" max="4" width="26" hidden="0" customWidth="1"/>
    <x:col min="5" max="5" width="18" hidden="0" customWidth="1"/>
    <x:col min="6" max="6" width="8" hidden="0" customWidth="1"/>
    <x:col min="7" max="7" width="9" hidden="0" customWidth="1"/>
    <x:col min="8" max="8" width="9" hidden="0" customWidth="1"/>
    <x:col min="9" max="9" width="10" hidden="0" customWidth="1"/>
    <x:col min="10" max="10" width="12" hidden="0" customWidth="1"/>
    <x:col min="11" max="11" width="16" hidden="0" customWidth="1"/>
    <x:col min="12" max="12" width="38" hidden="0" customWidth="1"/>
    <x:col min="13" max="13" width="34" hidden="0" customWidth="1"/>
    <x:col min="14" max="14" width="28" hidden="0" customWidth="1"/>
    <x:col min="15" max="15" width="25" hidden="0" customWidth="1"/>
    <x:col min="16" max="16" width="36" hidden="0" customWidth="1"/>
    <x:col min="17" max="17" width="30" hidden="0" customWidth="1"/>
    <x:col min="18" max="18" width="30" hidden="0" customWidth="1"/>
    <x:col min="19" max="19" width="18" hidden="0" customWidth="1"/>
    <x:col min="20" max="20" width="22" hidden="0" customWidth="1"/>
    <x:col min="21" max="21" width="34" hidden="0" customWidth="1"/>
    <x:col min="22" max="22" width="38" hidden="0" customWidth="1"/>
    <x:col min="23" max="23" width="11" hidden="0" customWidth="1"/>
    <x:col min="24" max="24" width="10" hidden="0" customWidth="1"/>
    <x:col min="25" max="25" width="31" hidden="0" customWidth="1"/>
  </x:cols>
  <x:sheetData>
    <x:row r="1" ht="34" customHeight="1">
      <x:c r="A1" s="71" t="str">
        <x:v>Idea ID</x:v>
      </x:c>
      <x:c r="B1" s="71" t="str">
        <x:v>Deity</x:v>
      </x:c>
      <x:c r="C1" s="71" t="str">
        <x:v>Demand Tier</x:v>
      </x:c>
      <x:c r="D1" s="71" t="str">
        <x:v>Idea Title</x:v>
      </x:c>
      <x:c r="E1" s="71" t="str">
        <x:v>Concept Type</x:v>
      </x:c>
      <x:c r="F1" s="71" t="str">
        <x:v>Scene No</x:v>
      </x:c>
      <x:c r="G1" s="71" t="str">
        <x:v>Start Sec</x:v>
      </x:c>
      <x:c r="H1" s="71" t="str">
        <x:v>End Sec</x:v>
      </x:c>
      <x:c r="I1" s="71" t="str">
        <x:v>Duration Sec</x:v>
      </x:c>
      <x:c r="J1" s="71" t="str">
        <x:v>Essential 15s Cut</x:v>
      </x:c>
      <x:c r="K1" s="71" t="str">
        <x:v>Scene Role</x:v>
      </x:c>
      <x:c r="L1" s="71" t="str">
        <x:v>Visual Description</x:v>
      </x:c>
      <x:c r="M1" s="71" t="str">
        <x:v>Subject &amp; Action</x:v>
      </x:c>
      <x:c r="N1" s="71" t="str">
        <x:v>Environment</x:v>
      </x:c>
      <x:c r="O1" s="71" t="str">
        <x:v>Camera</x:v>
      </x:c>
      <x:c r="P1" s="71" t="str">
        <x:v>Motion Prompt</x:v>
      </x:c>
      <x:c r="Q1" s="71" t="str">
        <x:v>Start State</x:v>
      </x:c>
      <x:c r="R1" s="71" t="str">
        <x:v>End State</x:v>
      </x:c>
      <x:c r="S1" s="71" t="str">
        <x:v>Transition</x:v>
      </x:c>
      <x:c r="T1" s="71" t="str">
        <x:v>Audio Alignment</x:v>
      </x:c>
      <x:c r="U1" s="71" t="str">
        <x:v>Continuity Lock</x:v>
      </x:c>
      <x:c r="V1" s="71" t="str">
        <x:v>Religious Guardrail</x:v>
      </x:c>
      <x:c r="W1" s="71" t="str">
        <x:v>Complexity</x:v>
      </x:c>
      <x:c r="X1" s="71" t="str">
        <x:v>Source Ref</x:v>
      </x:c>
      <x:c r="Y1" s="71" t="str">
        <x:v>Review Status</x:v>
      </x:c>
    </x:row>
    <x:row r="2" ht="68" customHeight="1">
      <x:c r="A2" s="82" t="str">
        <x:v>SHI-01</x:v>
      </x:c>
      <x:c r="B2" s="82" t="str">
        <x:v>Shiva / Mahadev</x:v>
      </x:c>
      <x:c r="C2" s="82" t="str">
        <x:v>High</x:v>
      </x:c>
      <x:c r="D2" s="82" t="str">
        <x:v>Dawn at Kailash</x:v>
      </x:c>
      <x:c r="E2" s="82" t="str">
        <x:v>Devotional-symbolic</x:v>
      </x:c>
      <x:c r="F2" s="82" t="n">
        <x:v>1</x:v>
      </x:c>
      <x:c r="G2" s="82" t="n">
        <x:v>0</x:v>
      </x:c>
      <x:c r="H2" s="82" t="n">
        <x:v>5</x:v>
      </x:c>
      <x:c r="I2" s="82" t="n">
        <x:f>H2-G2</x:f>
        <x:v>5</x:v>
      </x:c>
      <x:c r="J2" s="82" t="str">
        <x:v>Yes</x:v>
      </x:c>
      <x:c r="K2" s="82" t="str">
        <x:v>establishes</x:v>
      </x:c>
      <x:c r="L2" s="76" t="str">
        <x:v>A blue pre-dawn vista reveals Shiva seated in meditation above sleeping Kailash. The composition is reverential, contains no readable text and remains feasible as one independent five-second shot.</x:v>
      </x:c>
      <x:c r="M2" s="76" t="str">
        <x:v>A blue pre-dawn vista reveals Shiva seated in meditation above sleeping Kailash</x:v>
      </x:c>
      <x:c r="N2" s="76" t="str">
        <x:v>High Kailash ledge above snow valleys before sunrise</x:v>
      </x:c>
      <x:c r="O2" s="76" t="str">
        <x:v>Wide shot with a slow push-in</x:v>
      </x:c>
      <x:c r="P2" s="76" t="str">
        <x:v>Restrained motion only: Only fine snow drifts while Shiva and ornaments remain still. Keep the principal action singular and the camera move smooth.</x:v>
      </x:c>
      <x:c r="Q2" s="76" t="str">
        <x:v>Kailash is blue and still; Shiva is a distant silhouette</x:v>
      </x:c>
      <x:c r="R2" s="76" t="str">
        <x:v>Shiva’s full seated form and nearby trishul are clearly established</x:v>
      </x:c>
      <x:c r="S2" s="76" t="str">
        <x:v>Cut on established screen direction</x:v>
      </x:c>
      <x:c r="T2" s="76" t="str">
        <x:v>opening invocation</x:v>
      </x:c>
      <x:c r="U2" s="76" t="str">
        <x:v>Lock meditating Shiva’s face, ash-toned complexion, matted hair, crescent, symbolic Ganga, rudraksha, tiger-skin drape, serpent, trishul placement and east-facing seated pose at Kailash dawn. Preserve faces, costumes, arms, ornaments, weapons or attributes, vahana and companion identities where relevant; maintain screen direction, geography and time-of-day progression.</x:v>
      </x:c>
      <x:c r="V2" s="76" t="str">
        <x:v>Keep Shiva’s approved iconography consistent: matted hair, crescent moon, symbolic Ganga, trishul and serpent used appropriately. Defer all tradition-sensitive details to the locked God Profile and religious reviewer; no readable text, gore, sexualisation, parody, politics or guaranteed claims.</x:v>
      </x:c>
      <x:c r="W2" s="76" t="str">
        <x:v>Medium</x:v>
      </x:c>
      <x:c r="X2" s="76" t="str">
        <x:v>S01</x:v>
      </x:c>
      <x:c r="Y2" s="80" t="str">
        <x:v>Structurally validated; approval pending</x:v>
      </x:c>
    </x:row>
    <x:row r="3" ht="68" customHeight="1">
      <x:c r="A3" s="82" t="str">
        <x:v>SHI-01</x:v>
      </x:c>
      <x:c r="B3" s="82" t="str">
        <x:v>Shiva / Mahadev</x:v>
      </x:c>
      <x:c r="C3" s="82" t="str">
        <x:v>High</x:v>
      </x:c>
      <x:c r="D3" s="82" t="str">
        <x:v>Dawn at Kailash</x:v>
      </x:c>
      <x:c r="E3" s="82" t="str">
        <x:v>Devotional-symbolic</x:v>
      </x:c>
      <x:c r="F3" s="82" t="n">
        <x:v>2</x:v>
      </x:c>
      <x:c r="G3" s="82" t="n">
        <x:v>5</x:v>
      </x:c>
      <x:c r="H3" s="82" t="n">
        <x:v>10</x:v>
      </x:c>
      <x:c r="I3" s="82" t="n">
        <x:f>H3-G3</x:f>
        <x:v>5</x:v>
      </x:c>
      <x:c r="J3" s="82" t="str">
        <x:v>No</x:v>
      </x:c>
      <x:c r="K3" s="82" t="str">
        <x:v>develops</x:v>
      </x:c>
      <x:c r="L3" s="76" t="str">
        <x:v>The eastern horizon brightens behind Shiva’s unmoving profile. The composition is reverential, contains no readable text and remains feasible as one independent five-second shot.</x:v>
      </x:c>
      <x:c r="M3" s="76" t="str">
        <x:v>The eastern horizon brightens behind Shiva’s unmoving profile</x:v>
      </x:c>
      <x:c r="N3" s="76" t="str">
        <x:v>Same ledge, closer side angle with the eastern horizon visible</x:v>
      </x:c>
      <x:c r="O3" s="76" t="str">
        <x:v>Medium-wide shot with a gentle lateral track</x:v>
      </x:c>
      <x:c r="P3" s="76" t="str">
        <x:v>Restrained motion only: Cloud edges drift and the rim light slowly strengthens. Keep the principal action singular and the camera move smooth.</x:v>
      </x:c>
      <x:c r="Q3" s="76" t="str">
        <x:v>The horizon is a thin cool band behind Shiva</x:v>
      </x:c>
      <x:c r="R3" s="76" t="str">
        <x:v>A warm rim outlines his hair and shoulders</x:v>
      </x:c>
      <x:c r="S3" s="76" t="str">
        <x:v>Dissolve through matching environmental motion</x:v>
      </x:c>
      <x:c r="T3" s="76" t="str">
        <x:v>first lyric</x:v>
      </x:c>
      <x:c r="U3" s="76" t="str">
        <x:v>Lock meditating Shiva’s face, ash-toned complexion, matted hair, crescent, symbolic Ganga, rudraksha, tiger-skin drape, serpent, trishul placement and east-facing seated pose at Kailash dawn. Preserve faces, costumes, arms, ornaments, weapons or attributes, vahana and companion identities where relevant; maintain screen direction, geography and time-of-day progression.</x:v>
      </x:c>
      <x:c r="V3" s="76" t="str">
        <x:v>Keep Shiva’s approved iconography consistent: matted hair, crescent moon, symbolic Ganga, trishul and serpent used appropriately. Defer all tradition-sensitive details to the locked God Profile and religious reviewer; no readable text, gore, sexualisation, parody, politics or guaranteed claims.</x:v>
      </x:c>
      <x:c r="W3" s="76" t="str">
        <x:v>Medium</x:v>
      </x:c>
      <x:c r="X3" s="76" t="str">
        <x:v>S01</x:v>
      </x:c>
      <x:c r="Y3" s="80" t="str">
        <x:v>Structurally validated; approval pending</x:v>
      </x:c>
    </x:row>
    <x:row r="4" ht="68" customHeight="1">
      <x:c r="A4" s="82" t="str">
        <x:v>SHI-01</x:v>
      </x:c>
      <x:c r="B4" s="82" t="str">
        <x:v>Shiva / Mahadev</x:v>
      </x:c>
      <x:c r="C4" s="82" t="str">
        <x:v>High</x:v>
      </x:c>
      <x:c r="D4" s="82" t="str">
        <x:v>Dawn at Kailash</x:v>
      </x:c>
      <x:c r="E4" s="82" t="str">
        <x:v>Devotional-symbolic</x:v>
      </x:c>
      <x:c r="F4" s="82" t="n">
        <x:v>3</x:v>
      </x:c>
      <x:c r="G4" s="82" t="n">
        <x:v>10</x:v>
      </x:c>
      <x:c r="H4" s="82" t="n">
        <x:v>15</x:v>
      </x:c>
      <x:c r="I4" s="82" t="n">
        <x:f>H4-G4</x:f>
        <x:v>5</x:v>
      </x:c>
      <x:c r="J4" s="82" t="str">
        <x:v>No</x:v>
      </x:c>
      <x:c r="K4" s="82" t="str">
        <x:v>escalates</x:v>
      </x:c>
      <x:c r="L4" s="76" t="str">
        <x:v>A single sunbeam travels across the snow toward Shiva. The composition is reverential, contains no readable text and remains feasible as one independent five-second shot.</x:v>
      </x:c>
      <x:c r="M4" s="76" t="str">
        <x:v>A single sunbeam travels across the snow toward Shiva</x:v>
      </x:c>
      <x:c r="N4" s="76" t="str">
        <x:v>Same geography, low angle across wind-shaped snow</x:v>
      </x:c>
      <x:c r="O4" s="76" t="str">
        <x:v>Medium shot with a slow upward tilt</x:v>
      </x:c>
      <x:c r="P4" s="76" t="str">
        <x:v>Restrained motion only: Powder crystals lift gently as the light advances. Keep the principal action singular and the camera move smooth.</x:v>
      </x:c>
      <x:c r="Q4" s="76" t="str">
        <x:v>The ledge remains cool while the first beam touches a far ridge</x:v>
      </x:c>
      <x:c r="R4" s="76" t="str">
        <x:v>The beam reaches the edge of Shiva’s seat</x:v>
      </x:c>
      <x:c r="S4" s="76" t="str">
        <x:v>Cut on the rising light cue</x:v>
      </x:c>
      <x:c r="T4" s="76" t="str">
        <x:v>rising beat</x:v>
      </x:c>
      <x:c r="U4" s="76" t="str">
        <x:v>Lock meditating Shiva’s face, ash-toned complexion, matted hair, crescent, symbolic Ganga, rudraksha, tiger-skin drape, serpent, trishul placement and east-facing seated pose at Kailash dawn. Preserve faces, costumes, arms, ornaments, weapons or attributes, vahana and companion identities where relevant; maintain screen direction, geography and time-of-day progression.</x:v>
      </x:c>
      <x:c r="V4" s="76" t="str">
        <x:v>Keep Shiva’s approved iconography consistent: matted hair, crescent moon, symbolic Ganga, trishul and serpent used appropriately. Defer all tradition-sensitive details to the locked God Profile and religious reviewer; no readable text, gore, sexualisation, parody, politics or guaranteed claims.</x:v>
      </x:c>
      <x:c r="W4" s="76" t="str">
        <x:v>Medium</x:v>
      </x:c>
      <x:c r="X4" s="76" t="str">
        <x:v>S01</x:v>
      </x:c>
      <x:c r="Y4" s="80" t="str">
        <x:v>Structurally validated; approval pending</x:v>
      </x:c>
    </x:row>
    <x:row r="5" ht="68" customHeight="1">
      <x:c r="A5" s="82" t="str">
        <x:v>SHI-01</x:v>
      </x:c>
      <x:c r="B5" s="82" t="str">
        <x:v>Shiva / Mahadev</x:v>
      </x:c>
      <x:c r="C5" s="82" t="str">
        <x:v>High</x:v>
      </x:c>
      <x:c r="D5" s="82" t="str">
        <x:v>Dawn at Kailash</x:v>
      </x:c>
      <x:c r="E5" s="82" t="str">
        <x:v>Devotional-symbolic</x:v>
      </x:c>
      <x:c r="F5" s="82" t="n">
        <x:v>4</x:v>
      </x:c>
      <x:c r="G5" s="82" t="n">
        <x:v>15</x:v>
      </x:c>
      <x:c r="H5" s="82" t="n">
        <x:v>20</x:v>
      </x:c>
      <x:c r="I5" s="82" t="n">
        <x:f>H5-G5</x:f>
        <x:v>5</x:v>
      </x:c>
      <x:c r="J5" s="82" t="str">
        <x:v>Yes</x:v>
      </x:c>
      <x:c r="K5" s="82" t="str">
        <x:v>hero/revelation</x:v>
      </x:c>
      <x:c r="L5" s="76" t="str">
        <x:v>The first golden sunbeam illuminates Shiva’s serene face. The composition is reverential, contains no readable text and remains feasible as one independent five-second shot.</x:v>
      </x:c>
      <x:c r="M5" s="76" t="str">
        <x:v>The first golden sunbeam illuminates Shiva’s serene face</x:v>
      </x:c>
      <x:c r="N5" s="76" t="str">
        <x:v>Same ledge at the precise moment of sunrise</x:v>
      </x:c>
      <x:c r="O5" s="76" t="str">
        <x:v>Medium close-up with a restrained half-orbit</x:v>
      </x:c>
      <x:c r="P5" s="76" t="str">
        <x:v>Restrained motion only: Eyelids and posture stay composed; hair tips and cloth edge stir faintly. Keep the principal action singular and the camera move smooth.</x:v>
      </x:c>
      <x:c r="Q5" s="76" t="str">
        <x:v>His face is mostly in cool shadow</x:v>
      </x:c>
      <x:c r="R5" s="76" t="str">
        <x:v>His face, crescent and symbolic Ganga glow in warm dawn light</x:v>
      </x:c>
      <x:c r="S5" s="76" t="str">
        <x:v>Match dissolve on the revealed glow</x:v>
      </x:c>
      <x:c r="T5" s="76" t="str">
        <x:v>chorus</x:v>
      </x:c>
      <x:c r="U5" s="76" t="str">
        <x:v>Lock meditating Shiva’s face, ash-toned complexion, matted hair, crescent, symbolic Ganga, rudraksha, tiger-skin drape, serpent, trishul placement and east-facing seated pose at Kailash dawn. Preserve faces, costumes, arms, ornaments, weapons or attributes, vahana and companion identities where relevant; maintain screen direction, geography and time-of-day progression.</x:v>
      </x:c>
      <x:c r="V5" s="76" t="str">
        <x:v>Keep Shiva’s approved iconography consistent: matted hair, crescent moon, symbolic Ganga, trishul and serpent used appropriately. Defer all tradition-sensitive details to the locked God Profile and religious reviewer; no readable text, gore, sexualisation, parody, politics or guaranteed claims.</x:v>
      </x:c>
      <x:c r="W5" s="76" t="str">
        <x:v>Medium</x:v>
      </x:c>
      <x:c r="X5" s="76" t="str">
        <x:v>S01</x:v>
      </x:c>
      <x:c r="Y5" s="80" t="str">
        <x:v>Structurally validated; approval pending</x:v>
      </x:c>
    </x:row>
    <x:row r="6" ht="68" customHeight="1">
      <x:c r="A6" s="82" t="str">
        <x:v>SHI-01</x:v>
      </x:c>
      <x:c r="B6" s="82" t="str">
        <x:v>Shiva / Mahadev</x:v>
      </x:c>
      <x:c r="C6" s="82" t="str">
        <x:v>High</x:v>
      </x:c>
      <x:c r="D6" s="82" t="str">
        <x:v>Dawn at Kailash</x:v>
      </x:c>
      <x:c r="E6" s="82" t="str">
        <x:v>Devotional-symbolic</x:v>
      </x:c>
      <x:c r="F6" s="82" t="n">
        <x:v>5</x:v>
      </x:c>
      <x:c r="G6" s="82" t="n">
        <x:v>20</x:v>
      </x:c>
      <x:c r="H6" s="82" t="n">
        <x:v>25</x:v>
      </x:c>
      <x:c r="I6" s="82" t="n">
        <x:f>H6-G6</x:f>
        <x:v>5</x:v>
      </x:c>
      <x:c r="J6" s="82" t="str">
        <x:v>No</x:v>
      </x:c>
      <x:c r="K6" s="82" t="str">
        <x:v>resolves</x:v>
      </x:c>
      <x:c r="L6" s="76" t="str">
        <x:v>Golden light spreads from the ledge across awakening Kailash. The composition is reverential, contains no readable text and remains feasible as one independent five-second shot.</x:v>
      </x:c>
      <x:c r="M6" s="76" t="str">
        <x:v>Golden light spreads from the ledge across awakening Kailash</x:v>
      </x:c>
      <x:c r="N6" s="76" t="str">
        <x:v>Wide view maintaining Shiva’s east-facing position above the valley</x:v>
      </x:c>
      <x:c r="O6" s="76" t="str">
        <x:v>Wide shot with a slow pullback</x:v>
      </x:c>
      <x:c r="P6" s="76" t="str">
        <x:v>Restrained motion only: Light rolls softly across ridges while a few distant birds rise. Keep the principal action singular and the camera move smooth.</x:v>
      </x:c>
      <x:c r="Q6" s="76" t="str">
        <x:v>Only Shiva’s ledge is warm</x:v>
      </x:c>
      <x:c r="R6" s="76" t="str">
        <x:v>Successive mountain ridges and distant prayer lamps catch gold</x:v>
      </x:c>
      <x:c r="S6" s="76" t="str">
        <x:v>Slow dissolve into the devotional close</x:v>
      </x:c>
      <x:c r="T6" s="76" t="str">
        <x:v>instrumental break</x:v>
      </x:c>
      <x:c r="U6" s="76" t="str">
        <x:v>Lock meditating Shiva’s face, ash-toned complexion, matted hair, crescent, symbolic Ganga, rudraksha, tiger-skin drape, serpent, trishul placement and east-facing seated pose at Kailash dawn. Preserve faces, costumes, arms, ornaments, weapons or attributes, vahana and companion identities where relevant; maintain screen direction, geography and time-of-day progression.</x:v>
      </x:c>
      <x:c r="V6" s="76" t="str">
        <x:v>Keep Shiva’s approved iconography consistent: matted hair, crescent moon, symbolic Ganga, trishul and serpent used appropriately. Defer all tradition-sensitive details to the locked God Profile and religious reviewer; no readable text, gore, sexualisation, parody, politics or guaranteed claims.</x:v>
      </x:c>
      <x:c r="W6" s="76" t="str">
        <x:v>Medium</x:v>
      </x:c>
      <x:c r="X6" s="76" t="str">
        <x:v>S01</x:v>
      </x:c>
      <x:c r="Y6" s="80" t="str">
        <x:v>Structurally validated; approval pending</x:v>
      </x:c>
    </x:row>
    <x:row r="7" ht="68" customHeight="1">
      <x:c r="A7" s="82" t="str">
        <x:v>SHI-01</x:v>
      </x:c>
      <x:c r="B7" s="82" t="str">
        <x:v>Shiva / Mahadev</x:v>
      </x:c>
      <x:c r="C7" s="82" t="str">
        <x:v>High</x:v>
      </x:c>
      <x:c r="D7" s="82" t="str">
        <x:v>Dawn at Kailash</x:v>
      </x:c>
      <x:c r="E7" s="82" t="str">
        <x:v>Devotional-symbolic</x:v>
      </x:c>
      <x:c r="F7" s="82" t="n">
        <x:v>6</x:v>
      </x:c>
      <x:c r="G7" s="82" t="n">
        <x:v>25</x:v>
      </x:c>
      <x:c r="H7" s="82" t="n">
        <x:v>30</x:v>
      </x:c>
      <x:c r="I7" s="82" t="n">
        <x:f>H7-G7</x:f>
        <x:v>5</x:v>
      </x:c>
      <x:c r="J7" s="82" t="str">
        <x:v>Yes</x:v>
      </x:c>
      <x:c r="K7" s="82" t="str">
        <x:v>reverential devotional close</x:v>
      </x:c>
      <x:c r="L7" s="76" t="str">
        <x:v>Shiva remains in radiant stillness as the awakened mountain rests below. The composition is reverential, contains no readable text and remains feasible as one independent five-second shot.</x:v>
      </x:c>
      <x:c r="M7" s="76" t="str">
        <x:v>Shiva remains in radiant stillness as the awakened mountain rests below</x:v>
      </x:c>
      <x:c r="N7" s="76" t="str">
        <x:v>Same Kailash ledge in settled morning light</x:v>
      </x:c>
      <x:c r="O7" s="76" t="str">
        <x:v>Wide devotional shot with a gentle crane-up</x:v>
      </x:c>
      <x:c r="P7" s="76" t="str">
        <x:v>Restrained motion only: A faint incense ribbon and sparse snow motes move beneath the still figure. Keep the principal action singular and the camera move smooth.</x:v>
      </x:c>
      <x:c r="Q7" s="76" t="str">
        <x:v>Kailash is fully golden and a lamp-lit path is visible below</x:v>
      </x:c>
      <x:c r="R7" s="76" t="str">
        <x:v>The devotional tableau settles with clear sky space at upper right</x:v>
      </x:c>
      <x:c r="S7" s="76" t="str">
        <x:v>End</x:v>
      </x:c>
      <x:c r="T7" s="76" t="str">
        <x:v>final refrain</x:v>
      </x:c>
      <x:c r="U7" s="76" t="str">
        <x:v>Lock meditating Shiva’s face, ash-toned complexion, matted hair, crescent, symbolic Ganga, rudraksha, tiger-skin drape, serpent, trishul placement and east-facing seated pose at Kailash dawn. Preserve faces, costumes, arms, ornaments, weapons or attributes, vahana and companion identities where relevant; maintain screen direction, geography and time-of-day progression.</x:v>
      </x:c>
      <x:c r="V7" s="76" t="str">
        <x:v>Keep Shiva’s approved iconography consistent: matted hair, crescent moon, symbolic Ganga, trishul and serpent used appropriately. Defer all tradition-sensitive details to the locked God Profile and religious reviewer; no readable text, gore, sexualisation, parody, politics or guaranteed claims.</x:v>
      </x:c>
      <x:c r="W7" s="76" t="str">
        <x:v>Medium</x:v>
      </x:c>
      <x:c r="X7" s="76" t="str">
        <x:v>S01</x:v>
      </x:c>
      <x:c r="Y7" s="80" t="str">
        <x:v>Structurally validated; approval pending</x:v>
      </x:c>
    </x:row>
    <x:row r="8" ht="68" customHeight="1">
      <x:c r="A8" s="82" t="str">
        <x:v>SHI-02</x:v>
      </x:c>
      <x:c r="B8" s="82" t="str">
        <x:v>Shiva / Mahadev</x:v>
      </x:c>
      <x:c r="C8" s="82" t="str">
        <x:v>High</x:v>
      </x:c>
      <x:c r="D8" s="82" t="str">
        <x:v>The Descent of Ganga</x:v>
      </x:c>
      <x:c r="E8" s="82" t="str">
        <x:v>Canonical story-led</x:v>
      </x:c>
      <x:c r="F8" s="82" t="n">
        <x:v>1</x:v>
      </x:c>
      <x:c r="G8" s="82" t="n">
        <x:v>0</x:v>
      </x:c>
      <x:c r="H8" s="82" t="n">
        <x:v>5</x:v>
      </x:c>
      <x:c r="I8" s="82" t="n">
        <x:f>H8-G8</x:f>
        <x:v>5</x:v>
      </x:c>
      <x:c r="J8" s="82" t="str">
        <x:v>Yes</x:v>
      </x:c>
      <x:c r="K8" s="82" t="str">
        <x:v>establishes</x:v>
      </x:c>
      <x:c r="L8" s="76" t="str">
        <x:v>A luminous celestial river gathers above the Himalayas as divine witnesses hold reverent stillness. The composition is reverential, contains no readable text and remains feasible as one independent five-second shot.</x:v>
      </x:c>
      <x:c r="M8" s="76" t="str">
        <x:v>A luminous celestial river gathers above the Himalayas as divine witnesses hold reverent stillness</x:v>
      </x:c>
      <x:c r="N8" s="76" t="str">
        <x:v>Celestial sky aligned directly above the same Himalayan summit</x:v>
      </x:c>
      <x:c r="O8" s="76" t="str">
        <x:v>Wide shot with a slow push-in</x:v>
      </x:c>
      <x:c r="P8" s="76" t="str">
        <x:v>Restrained motion only: The water ribbon undulates gently and robes lift in a mild high-altitude breeze. Keep the principal action singular and the camera move smooth.</x:v>
      </x:c>
      <x:c r="Q8" s="76" t="str">
        <x:v>A starry upper realm hangs over dark Himalayan peaks</x:v>
      </x:c>
      <x:c r="R8" s="76" t="str">
        <x:v>One coherent ribbon of water forms at the celestial threshold</x:v>
      </x:c>
      <x:c r="S8" s="76" t="str">
        <x:v>Cut on established screen direction</x:v>
      </x:c>
      <x:c r="T8" s="76" t="str">
        <x:v>opening invocation</x:v>
      </x:c>
      <x:c r="U8" s="76" t="str">
        <x:v>Lock Shiva’s face, matted locks, crescent, serpent, rudraksha, four-arm count if approved, trishul position, Ganga’s luminous river identity, downward flow direction and celestial-to-Himalayan geography. Preserve faces, costumes, arms, ornaments, weapons or attributes, vahana and companion identities where relevant; maintain screen direction, geography and time-of-day progression.</x:v>
      </x:c>
      <x:c r="V8" s="76" t="str">
        <x:v>Show Shiva receiving Ganga reverentially and without injury or chaos; exact iconography defers to the locked God Profile and religious reviewer. Defer all tradition-sensitive details to the locked God Profile and religious reviewer; no readable text, gore, sexualisation, parody, politics or guaranteed claims.</x:v>
      </x:c>
      <x:c r="W8" s="76" t="str">
        <x:v>High</x:v>
      </x:c>
      <x:c r="X8" s="76" t="str">
        <x:v>S01</x:v>
      </x:c>
      <x:c r="Y8" s="80" t="str">
        <x:v>Structurally validated; approval pending</x:v>
      </x:c>
    </x:row>
    <x:row r="9" ht="68" customHeight="1">
      <x:c r="A9" s="82" t="str">
        <x:v>SHI-02</x:v>
      </x:c>
      <x:c r="B9" s="82" t="str">
        <x:v>Shiva / Mahadev</x:v>
      </x:c>
      <x:c r="C9" s="82" t="str">
        <x:v>High</x:v>
      </x:c>
      <x:c r="D9" s="82" t="str">
        <x:v>The Descent of Ganga</x:v>
      </x:c>
      <x:c r="E9" s="82" t="str">
        <x:v>Canonical story-led</x:v>
      </x:c>
      <x:c r="F9" s="82" t="n">
        <x:v>2</x:v>
      </x:c>
      <x:c r="G9" s="82" t="n">
        <x:v>5</x:v>
      </x:c>
      <x:c r="H9" s="82" t="n">
        <x:v>10</x:v>
      </x:c>
      <x:c r="I9" s="82" t="n">
        <x:f>H9-G9</x:f>
        <x:v>5</x:v>
      </x:c>
      <x:c r="J9" s="82" t="str">
        <x:v>No</x:v>
      </x:c>
      <x:c r="K9" s="82" t="str">
        <x:v>develops</x:v>
      </x:c>
      <x:c r="L9" s="76" t="str">
        <x:v>The river begins a measured descent toward Shiva’s summit. The composition is reverential, contains no readable text and remains feasible as one independent five-second shot.</x:v>
      </x:c>
      <x:c r="M9" s="76" t="str">
        <x:v>The river begins a measured descent toward Shiva’s summit</x:v>
      </x:c>
      <x:c r="N9" s="76" t="str">
        <x:v>Vertical view from the heavens to the fixed summit below</x:v>
      </x:c>
      <x:c r="O9" s="76" t="str">
        <x:v>Medium-wide shot with a gentle lateral track</x:v>
      </x:c>
      <x:c r="P9" s="76" t="str">
        <x:v>Restrained motion only: Water descends smoothly while cloud wisps part. Keep the principal action singular and the camera move smooth.</x:v>
      </x:c>
      <x:c r="Q9" s="76" t="str">
        <x:v>The luminous ribbon is suspended high above Shiva</x:v>
      </x:c>
      <x:c r="R9" s="76" t="str">
        <x:v>Its leading edge nears the crown of his matted locks</x:v>
      </x:c>
      <x:c r="S9" s="76" t="str">
        <x:v>Dissolve through matching environmental motion</x:v>
      </x:c>
      <x:c r="T9" s="76" t="str">
        <x:v>first lyric</x:v>
      </x:c>
      <x:c r="U9" s="76" t="str">
        <x:v>Lock Shiva’s face, matted locks, crescent, serpent, rudraksha, four-arm count if approved, trishul position, Ganga’s luminous river identity, downward flow direction and celestial-to-Himalayan geography. Preserve faces, costumes, arms, ornaments, weapons or attributes, vahana and companion identities where relevant; maintain screen direction, geography and time-of-day progression.</x:v>
      </x:c>
      <x:c r="V9" s="76" t="str">
        <x:v>Show Shiva receiving Ganga reverentially and without injury or chaos; exact iconography defers to the locked God Profile and religious reviewer. Defer all tradition-sensitive details to the locked God Profile and religious reviewer; no readable text, gore, sexualisation, parody, politics or guaranteed claims.</x:v>
      </x:c>
      <x:c r="W9" s="76" t="str">
        <x:v>High</x:v>
      </x:c>
      <x:c r="X9" s="76" t="str">
        <x:v>S01</x:v>
      </x:c>
      <x:c r="Y9" s="80" t="str">
        <x:v>Structurally validated; approval pending</x:v>
      </x:c>
    </x:row>
    <x:row r="10" ht="68" customHeight="1">
      <x:c r="A10" s="82" t="str">
        <x:v>SHI-02</x:v>
      </x:c>
      <x:c r="B10" s="82" t="str">
        <x:v>Shiva / Mahadev</x:v>
      </x:c>
      <x:c r="C10" s="82" t="str">
        <x:v>High</x:v>
      </x:c>
      <x:c r="D10" s="82" t="str">
        <x:v>The Descent of Ganga</x:v>
      </x:c>
      <x:c r="E10" s="82" t="str">
        <x:v>Canonical story-led</x:v>
      </x:c>
      <x:c r="F10" s="82" t="n">
        <x:v>3</x:v>
      </x:c>
      <x:c r="G10" s="82" t="n">
        <x:v>10</x:v>
      </x:c>
      <x:c r="H10" s="82" t="n">
        <x:v>15</x:v>
      </x:c>
      <x:c r="I10" s="82" t="n">
        <x:f>H10-G10</x:f>
        <x:v>5</x:v>
      </x:c>
      <x:c r="J10" s="82" t="str">
        <x:v>No</x:v>
      </x:c>
      <x:c r="K10" s="82" t="str">
        <x:v>escalates</x:v>
      </x:c>
      <x:c r="L10" s="76" t="str">
        <x:v>Shiva raises his calm gaze to receive the descending current. The composition is reverential, contains no readable text and remains feasible as one independent five-second shot.</x:v>
      </x:c>
      <x:c r="M10" s="76" t="str">
        <x:v>Shiva raises his calm gaze to receive the descending current</x:v>
      </x:c>
      <x:c r="N10" s="76" t="str">
        <x:v>Close summit view under cool celestial light</x:v>
      </x:c>
      <x:c r="O10" s="76" t="str">
        <x:v>Medium shot with a slow upward tilt</x:v>
      </x:c>
      <x:c r="P10" s="76" t="str">
        <x:v>Restrained motion only: Only his gaze lifts subtly as the current narrows. Keep the principal action singular and the camera move smooth.</x:v>
      </x:c>
      <x:c r="Q10" s="76" t="str">
        <x:v>His chin is lowered and the current is still overhead</x:v>
      </x:c>
      <x:c r="R10" s="76" t="str">
        <x:v>His serene face and open matted locks align beneath the river</x:v>
      </x:c>
      <x:c r="S10" s="76" t="str">
        <x:v>Cut on the rising light cue</x:v>
      </x:c>
      <x:c r="T10" s="76" t="str">
        <x:v>rising beat</x:v>
      </x:c>
      <x:c r="U10" s="76" t="str">
        <x:v>Lock Shiva’s face, matted locks, crescent, serpent, rudraksha, four-arm count if approved, trishul position, Ganga’s luminous river identity, downward flow direction and celestial-to-Himalayan geography. Preserve faces, costumes, arms, ornaments, weapons or attributes, vahana and companion identities where relevant; maintain screen direction, geography and time-of-day progression.</x:v>
      </x:c>
      <x:c r="V10" s="76" t="str">
        <x:v>Show Shiva receiving Ganga reverentially and without injury or chaos; exact iconography defers to the locked God Profile and religious reviewer. Defer all tradition-sensitive details to the locked God Profile and religious reviewer; no readable text, gore, sexualisation, parody, politics or guaranteed claims.</x:v>
      </x:c>
      <x:c r="W10" s="76" t="str">
        <x:v>High</x:v>
      </x:c>
      <x:c r="X10" s="76" t="str">
        <x:v>S01</x:v>
      </x:c>
      <x:c r="Y10" s="80" t="str">
        <x:v>Structurally validated; approval pending</x:v>
      </x:c>
    </x:row>
    <x:row r="11" ht="68" customHeight="1">
      <x:c r="A11" s="82" t="str">
        <x:v>SHI-02</x:v>
      </x:c>
      <x:c r="B11" s="82" t="str">
        <x:v>Shiva / Mahadev</x:v>
      </x:c>
      <x:c r="C11" s="82" t="str">
        <x:v>High</x:v>
      </x:c>
      <x:c r="D11" s="82" t="str">
        <x:v>The Descent of Ganga</x:v>
      </x:c>
      <x:c r="E11" s="82" t="str">
        <x:v>Canonical story-led</x:v>
      </x:c>
      <x:c r="F11" s="82" t="n">
        <x:v>4</x:v>
      </x:c>
      <x:c r="G11" s="82" t="n">
        <x:v>15</x:v>
      </x:c>
      <x:c r="H11" s="82" t="n">
        <x:v>20</x:v>
      </x:c>
      <x:c r="I11" s="82" t="n">
        <x:f>H11-G11</x:f>
        <x:v>5</x:v>
      </x:c>
      <x:c r="J11" s="82" t="str">
        <x:v>Yes</x:v>
      </x:c>
      <x:c r="K11" s="82" t="str">
        <x:v>hero/revelation</x:v>
      </x:c>
      <x:c r="L11" s="76" t="str">
        <x:v>Ganga enters Shiva’s matted locks and circles there as contained light. The composition is reverential, contains no readable text and remains feasible as one independent five-second shot.</x:v>
      </x:c>
      <x:c r="M11" s="76" t="str">
        <x:v>Ganga enters Shiva’s matted locks and circles there as contained light</x:v>
      </x:c>
      <x:c r="N11" s="76" t="str">
        <x:v>Same summit, frontal sacred tableau</x:v>
      </x:c>
      <x:c r="O11" s="76" t="str">
        <x:v>Medium close-up with a restrained half-orbit</x:v>
      </x:c>
      <x:c r="P11" s="76" t="str">
        <x:v>Restrained motion only: Water curls softly through the locks; ornaments and posture remain stable. Keep the principal action singular and the camera move smooth.</x:v>
      </x:c>
      <x:c r="Q11" s="76" t="str">
        <x:v>The current touches the topmost lock</x:v>
      </x:c>
      <x:c r="R11" s="76" t="str">
        <x:v>The force becomes a gentle luminous spiral held safely in his hair</x:v>
      </x:c>
      <x:c r="S11" s="76" t="str">
        <x:v>Match dissolve on the revealed glow</x:v>
      </x:c>
      <x:c r="T11" s="76" t="str">
        <x:v>chorus</x:v>
      </x:c>
      <x:c r="U11" s="76" t="str">
        <x:v>Lock Shiva’s face, matted locks, crescent, serpent, rudraksha, four-arm count if approved, trishul position, Ganga’s luminous river identity, downward flow direction and celestial-to-Himalayan geography. Preserve faces, costumes, arms, ornaments, weapons or attributes, vahana and companion identities where relevant; maintain screen direction, geography and time-of-day progression.</x:v>
      </x:c>
      <x:c r="V11" s="76" t="str">
        <x:v>Show Shiva receiving Ganga reverentially and without injury or chaos; exact iconography defers to the locked God Profile and religious reviewer. Defer all tradition-sensitive details to the locked God Profile and religious reviewer; no readable text, gore, sexualisation, parody, politics or guaranteed claims.</x:v>
      </x:c>
      <x:c r="W11" s="76" t="str">
        <x:v>High</x:v>
      </x:c>
      <x:c r="X11" s="76" t="str">
        <x:v>S01</x:v>
      </x:c>
      <x:c r="Y11" s="80" t="str">
        <x:v>Structurally validated; approval pending</x:v>
      </x:c>
    </x:row>
    <x:row r="12" ht="68" customHeight="1">
      <x:c r="A12" s="82" t="str">
        <x:v>SHI-02</x:v>
      </x:c>
      <x:c r="B12" s="82" t="str">
        <x:v>Shiva / Mahadev</x:v>
      </x:c>
      <x:c r="C12" s="82" t="str">
        <x:v>High</x:v>
      </x:c>
      <x:c r="D12" s="82" t="str">
        <x:v>The Descent of Ganga</x:v>
      </x:c>
      <x:c r="E12" s="82" t="str">
        <x:v>Canonical story-led</x:v>
      </x:c>
      <x:c r="F12" s="82" t="n">
        <x:v>5</x:v>
      </x:c>
      <x:c r="G12" s="82" t="n">
        <x:v>20</x:v>
      </x:c>
      <x:c r="H12" s="82" t="n">
        <x:v>25</x:v>
      </x:c>
      <x:c r="I12" s="82" t="n">
        <x:f>H12-G12</x:f>
        <x:v>5</x:v>
      </x:c>
      <x:c r="J12" s="82" t="str">
        <x:v>No</x:v>
      </x:c>
      <x:c r="K12" s="82" t="str">
        <x:v>resolves</x:v>
      </x:c>
      <x:c r="L12" s="76" t="str">
        <x:v>Fine streams emerge from Shiva’s locks and descend the mountain. The composition is reverential, contains no readable text and remains feasible as one independent five-second shot.</x:v>
      </x:c>
      <x:c r="M12" s="76" t="str">
        <x:v>Fine streams emerge from Shiva’s locks and descend the mountain</x:v>
      </x:c>
      <x:c r="N12" s="76" t="str">
        <x:v>Himalayan summit widening to show the first valleys below</x:v>
      </x:c>
      <x:c r="O12" s="76" t="str">
        <x:v>Wide shot with a slow pullback</x:v>
      </x:c>
      <x:c r="P12" s="76" t="str">
        <x:v>Restrained motion only: Streams glide downward and mist blooms lightly. Keep the principal action singular and the camera move smooth.</x:v>
      </x:c>
      <x:c r="Q12" s="76" t="str">
        <x:v>The river is contained around his crown</x:v>
      </x:c>
      <x:c r="R12" s="76" t="str">
        <x:v>Several gentle streams trace safe channels down the slopes</x:v>
      </x:c>
      <x:c r="S12" s="76" t="str">
        <x:v>Slow dissolve into the devotional close</x:v>
      </x:c>
      <x:c r="T12" s="76" t="str">
        <x:v>instrumental break</x:v>
      </x:c>
      <x:c r="U12" s="76" t="str">
        <x:v>Lock Shiva’s face, matted locks, crescent, serpent, rudraksha, four-arm count if approved, trishul position, Ganga’s luminous river identity, downward flow direction and celestial-to-Himalayan geography. Preserve faces, costumes, arms, ornaments, weapons or attributes, vahana and companion identities where relevant; maintain screen direction, geography and time-of-day progression.</x:v>
      </x:c>
      <x:c r="V12" s="76" t="str">
        <x:v>Show Shiva receiving Ganga reverentially and without injury or chaos; exact iconography defers to the locked God Profile and religious reviewer. Defer all tradition-sensitive details to the locked God Profile and religious reviewer; no readable text, gore, sexualisation, parody, politics or guaranteed claims.</x:v>
      </x:c>
      <x:c r="W12" s="76" t="str">
        <x:v>High</x:v>
      </x:c>
      <x:c r="X12" s="76" t="str">
        <x:v>S01</x:v>
      </x:c>
      <x:c r="Y12" s="80" t="str">
        <x:v>Structurally validated; approval pending</x:v>
      </x:c>
    </x:row>
    <x:row r="13" ht="68" customHeight="1">
      <x:c r="A13" s="82" t="str">
        <x:v>SHI-02</x:v>
      </x:c>
      <x:c r="B13" s="82" t="str">
        <x:v>Shiva / Mahadev</x:v>
      </x:c>
      <x:c r="C13" s="82" t="str">
        <x:v>High</x:v>
      </x:c>
      <x:c r="D13" s="82" t="str">
        <x:v>The Descent of Ganga</x:v>
      </x:c>
      <x:c r="E13" s="82" t="str">
        <x:v>Canonical story-led</x:v>
      </x:c>
      <x:c r="F13" s="82" t="n">
        <x:v>6</x:v>
      </x:c>
      <x:c r="G13" s="82" t="n">
        <x:v>25</x:v>
      </x:c>
      <x:c r="H13" s="82" t="n">
        <x:v>30</x:v>
      </x:c>
      <x:c r="I13" s="82" t="n">
        <x:f>H13-G13</x:f>
        <x:v>5</x:v>
      </x:c>
      <x:c r="J13" s="82" t="str">
        <x:v>Yes</x:v>
      </x:c>
      <x:c r="K13" s="82" t="str">
        <x:v>reverential devotional close</x:v>
      </x:c>
      <x:c r="L13" s="76" t="str">
        <x:v>A clear river reaches the earth while Shiva presides above in blessing. The composition is reverential, contains no readable text and remains feasible as one independent five-second shot.</x:v>
      </x:c>
      <x:c r="M13" s="76" t="str">
        <x:v>A clear river reaches the earth while Shiva presides above in blessing</x:v>
      </x:c>
      <x:c r="N13" s="76" t="str">
        <x:v>Foothills beneath the same summit in early morning</x:v>
      </x:c>
      <x:c r="O13" s="76" t="str">
        <x:v>Wide devotional shot with a gentle crane-up</x:v>
      </x:c>
      <x:c r="P13" s="76" t="str">
        <x:v>Restrained motion only: Water ripples calmly and riverbank grasses sway. Keep the principal action singular and the camera move smooth.</x:v>
      </x:c>
      <x:c r="Q13" s="76" t="str">
        <x:v>The first stream enters a green foothill basin</x:v>
      </x:c>
      <x:c r="R13" s="76" t="str">
        <x:v>The river settles into a luminous course with clear composition space in the sky at left</x:v>
      </x:c>
      <x:c r="S13" s="76" t="str">
        <x:v>End</x:v>
      </x:c>
      <x:c r="T13" s="76" t="str">
        <x:v>final refrain</x:v>
      </x:c>
      <x:c r="U13" s="76" t="str">
        <x:v>Lock Shiva’s face, matted locks, crescent, serpent, rudraksha, four-arm count if approved, trishul position, Ganga’s luminous river identity, downward flow direction and celestial-to-Himalayan geography. Preserve faces, costumes, arms, ornaments, weapons or attributes, vahana and companion identities where relevant; maintain screen direction, geography and time-of-day progression.</x:v>
      </x:c>
      <x:c r="V13" s="76" t="str">
        <x:v>Show Shiva receiving Ganga reverentially and without injury or chaos; exact iconography defers to the locked God Profile and religious reviewer. Defer all tradition-sensitive details to the locked God Profile and religious reviewer; no readable text, gore, sexualisation, parody, politics or guaranteed claims.</x:v>
      </x:c>
      <x:c r="W13" s="76" t="str">
        <x:v>High</x:v>
      </x:c>
      <x:c r="X13" s="76" t="str">
        <x:v>S01</x:v>
      </x:c>
      <x:c r="Y13" s="80" t="str">
        <x:v>Structurally validated; approval pending</x:v>
      </x:c>
    </x:row>
    <x:row r="14" ht="68" customHeight="1">
      <x:c r="A14" s="82" t="str">
        <x:v>SHI-03</x:v>
      </x:c>
      <x:c r="B14" s="82" t="str">
        <x:v>Shiva / Mahadev</x:v>
      </x:c>
      <x:c r="C14" s="82" t="str">
        <x:v>High</x:v>
      </x:c>
      <x:c r="D14" s="82" t="str">
        <x:v>Neelkanth: The Protector</x:v>
      </x:c>
      <x:c r="E14" s="82" t="str">
        <x:v>Canonical story-led</x:v>
      </x:c>
      <x:c r="F14" s="82" t="n">
        <x:v>1</x:v>
      </x:c>
      <x:c r="G14" s="82" t="n">
        <x:v>0</x:v>
      </x:c>
      <x:c r="H14" s="82" t="n">
        <x:v>5</x:v>
      </x:c>
      <x:c r="I14" s="82" t="n">
        <x:f>H14-G14</x:f>
        <x:v>5</x:v>
      </x:c>
      <x:c r="J14" s="82" t="str">
        <x:v>Yes</x:v>
      </x:c>
      <x:c r="K14" s="82" t="str">
        <x:v>establishes</x:v>
      </x:c>
      <x:c r="L14" s="76" t="str">
        <x:v>A dark violet vapor rises symbolically from the churning cosmic ocean. The composition is reverential, contains no readable text and remains feasible as one independent five-second shot.</x:v>
      </x:c>
      <x:c r="M14" s="76" t="str">
        <x:v>A dark violet vapor rises symbolically from the churning cosmic ocean</x:v>
      </x:c>
      <x:c r="N14" s="76" t="str">
        <x:v>Mythic ocean basin with distant divine witnesses kept small</x:v>
      </x:c>
      <x:c r="O14" s="76" t="str">
        <x:v>Wide shot with a slow push-in</x:v>
      </x:c>
      <x:c r="P14" s="76" t="str">
        <x:v>Restrained motion only: Water rotates slowly and the vapor lifts without splashing. Keep the principal action singular and the camera move smooth.</x:v>
      </x:c>
      <x:c r="Q14" s="76" t="str">
        <x:v>The ocean surface turns under a dim twilight sky</x:v>
      </x:c>
      <x:c r="R14" s="76" t="str">
        <x:v>A contained violet plume appears above the central water</x:v>
      </x:c>
      <x:c r="S14" s="76" t="str">
        <x:v>Cut on established screen direction</x:v>
      </x:c>
      <x:c r="T14" s="76" t="str">
        <x:v>opening invocation</x:v>
      </x:c>
      <x:c r="U14" s="76" t="str">
        <x:v>Lock Shiva’s face, matted hair, crescent, symbolic Ganga, serpent, rudraksha, trishul, arm count and seated orientation; keep Parvati’s approved identity and costume consistent if visible; preserve ocean platform geography and twilight. Preserve faces, costumes, arms, ornaments, weapons or attributes, vahana and companion identities where relevant; maintain screen direction, geography and time-of-day progression.</x:v>
      </x:c>
      <x:c r="V14" s="76" t="str">
        <x:v>Avoid graphic poisoning; Parvati’s role and exact sequence vary by tradition, so use symbolic staging subject to religious review. Defer all tradition-sensitive details to the locked God Profile and religious reviewer; no readable text, gore, sexualisation, parody, politics or guaranteed claims.</x:v>
      </x:c>
      <x:c r="W14" s="76" t="str">
        <x:v>High</x:v>
      </x:c>
      <x:c r="X14" s="76" t="str">
        <x:v>S01</x:v>
      </x:c>
      <x:c r="Y14" s="80" t="str">
        <x:v>Structurally validated; approval pending</x:v>
      </x:c>
    </x:row>
    <x:row r="15" ht="68" customHeight="1">
      <x:c r="A15" s="82" t="str">
        <x:v>SHI-03</x:v>
      </x:c>
      <x:c r="B15" s="82" t="str">
        <x:v>Shiva / Mahadev</x:v>
      </x:c>
      <x:c r="C15" s="82" t="str">
        <x:v>High</x:v>
      </x:c>
      <x:c r="D15" s="82" t="str">
        <x:v>Neelkanth: The Protector</x:v>
      </x:c>
      <x:c r="E15" s="82" t="str">
        <x:v>Canonical story-led</x:v>
      </x:c>
      <x:c r="F15" s="82" t="n">
        <x:v>2</x:v>
      </x:c>
      <x:c r="G15" s="82" t="n">
        <x:v>5</x:v>
      </x:c>
      <x:c r="H15" s="82" t="n">
        <x:v>10</x:v>
      </x:c>
      <x:c r="I15" s="82" t="n">
        <x:f>H15-G15</x:f>
        <x:v>5</x:v>
      </x:c>
      <x:c r="J15" s="82" t="str">
        <x:v>No</x:v>
      </x:c>
      <x:c r="K15" s="82" t="str">
        <x:v>develops</x:v>
      </x:c>
      <x:c r="L15" s="76" t="str">
        <x:v>The symbolic plume expands toward the gathered worlds as witnesses step back. The composition is reverential, contains no readable text and remains feasible as one independent five-second shot.</x:v>
      </x:c>
      <x:c r="M15" s="76" t="str">
        <x:v>The symbolic plume expands toward the gathered worlds as witnesses step back</x:v>
      </x:c>
      <x:c r="N15" s="76" t="str">
        <x:v>Same ocean platform and twilight direction</x:v>
      </x:c>
      <x:c r="O15" s="76" t="str">
        <x:v>Medium-wide shot with a gentle lateral track</x:v>
      </x:c>
      <x:c r="P15" s="76" t="str">
        <x:v>Restrained motion only: Vapor curls outward while robes and banners shift gently. Keep the principal action singular and the camera move smooth.</x:v>
      </x:c>
      <x:c r="Q15" s="76" t="str">
        <x:v>The plume is narrow above the water</x:v>
      </x:c>
      <x:c r="R15" s="76" t="str">
        <x:v>Its shadow reaches the edge of the divine assembly</x:v>
      </x:c>
      <x:c r="S15" s="76" t="str">
        <x:v>Dissolve through matching environmental motion</x:v>
      </x:c>
      <x:c r="T15" s="76" t="str">
        <x:v>first lyric</x:v>
      </x:c>
      <x:c r="U15" s="76" t="str">
        <x:v>Lock Shiva’s face, matted hair, crescent, symbolic Ganga, serpent, rudraksha, trishul, arm count and seated orientation; keep Parvati’s approved identity and costume consistent if visible; preserve ocean platform geography and twilight. Preserve faces, costumes, arms, ornaments, weapons or attributes, vahana and companion identities where relevant; maintain screen direction, geography and time-of-day progression.</x:v>
      </x:c>
      <x:c r="V15" s="76" t="str">
        <x:v>Avoid graphic poisoning; Parvati’s role and exact sequence vary by tradition, so use symbolic staging subject to religious review. Defer all tradition-sensitive details to the locked God Profile and religious reviewer; no readable text, gore, sexualisation, parody, politics or guaranteed claims.</x:v>
      </x:c>
      <x:c r="W15" s="76" t="str">
        <x:v>High</x:v>
      </x:c>
      <x:c r="X15" s="76" t="str">
        <x:v>S01</x:v>
      </x:c>
      <x:c r="Y15" s="80" t="str">
        <x:v>Structurally validated; approval pending</x:v>
      </x:c>
    </x:row>
    <x:row r="16" ht="68" customHeight="1">
      <x:c r="A16" s="82" t="str">
        <x:v>SHI-03</x:v>
      </x:c>
      <x:c r="B16" s="82" t="str">
        <x:v>Shiva / Mahadev</x:v>
      </x:c>
      <x:c r="C16" s="82" t="str">
        <x:v>High</x:v>
      </x:c>
      <x:c r="D16" s="82" t="str">
        <x:v>Neelkanth: The Protector</x:v>
      </x:c>
      <x:c r="E16" s="82" t="str">
        <x:v>Canonical story-led</x:v>
      </x:c>
      <x:c r="F16" s="82" t="n">
        <x:v>3</x:v>
      </x:c>
      <x:c r="G16" s="82" t="n">
        <x:v>10</x:v>
      </x:c>
      <x:c r="H16" s="82" t="n">
        <x:v>15</x:v>
      </x:c>
      <x:c r="I16" s="82" t="n">
        <x:f>H16-G16</x:f>
        <x:v>5</x:v>
      </x:c>
      <x:c r="J16" s="82" t="str">
        <x:v>No</x:v>
      </x:c>
      <x:c r="K16" s="82" t="str">
        <x:v>escalates</x:v>
      </x:c>
      <x:c r="L16" s="76" t="str">
        <x:v>Shiva steps between the plume and the gathered beings. The composition is reverential, contains no readable text and remains feasible as one independent five-second shot.</x:v>
      </x:c>
      <x:c r="M16" s="76" t="str">
        <x:v>Shiva steps between the plume and the gathered beings</x:v>
      </x:c>
      <x:c r="N16" s="76" t="str">
        <x:v>Stone platform beside the same cosmic ocean</x:v>
      </x:c>
      <x:c r="O16" s="76" t="str">
        <x:v>Medium shot with a slow upward tilt</x:v>
      </x:c>
      <x:c r="P16" s="76" t="str">
        <x:v>Restrained motion only: One measured step and a faint cloth movement carry the action. Keep the principal action singular and the camera move smooth.</x:v>
      </x:c>
      <x:c r="Q16" s="76" t="str">
        <x:v>The assembly faces the advancing shadow</x:v>
      </x:c>
      <x:c r="R16" s="76" t="str">
        <x:v>Shiva stands centered, shielding the assembly with a calm raised palm</x:v>
      </x:c>
      <x:c r="S16" s="76" t="str">
        <x:v>Cut on the rising light cue</x:v>
      </x:c>
      <x:c r="T16" s="76" t="str">
        <x:v>rising beat</x:v>
      </x:c>
      <x:c r="U16" s="76" t="str">
        <x:v>Lock Shiva’s face, matted hair, crescent, symbolic Ganga, serpent, rudraksha, trishul, arm count and seated orientation; keep Parvati’s approved identity and costume consistent if visible; preserve ocean platform geography and twilight. Preserve faces, costumes, arms, ornaments, weapons or attributes, vahana and companion identities where relevant; maintain screen direction, geography and time-of-day progression.</x:v>
      </x:c>
      <x:c r="V16" s="76" t="str">
        <x:v>Avoid graphic poisoning; Parvati’s role and exact sequence vary by tradition, so use symbolic staging subject to religious review. Defer all tradition-sensitive details to the locked God Profile and religious reviewer; no readable text, gore, sexualisation, parody, politics or guaranteed claims.</x:v>
      </x:c>
      <x:c r="W16" s="76" t="str">
        <x:v>High</x:v>
      </x:c>
      <x:c r="X16" s="76" t="str">
        <x:v>S01</x:v>
      </x:c>
      <x:c r="Y16" s="80" t="str">
        <x:v>Structurally validated; approval pending</x:v>
      </x:c>
    </x:row>
    <x:row r="17" ht="68" customHeight="1">
      <x:c r="A17" s="82" t="str">
        <x:v>SHI-03</x:v>
      </x:c>
      <x:c r="B17" s="82" t="str">
        <x:v>Shiva / Mahadev</x:v>
      </x:c>
      <x:c r="C17" s="82" t="str">
        <x:v>High</x:v>
      </x:c>
      <x:c r="D17" s="82" t="str">
        <x:v>Neelkanth: The Protector</x:v>
      </x:c>
      <x:c r="E17" s="82" t="str">
        <x:v>Canonical story-led</x:v>
      </x:c>
      <x:c r="F17" s="82" t="n">
        <x:v>4</x:v>
      </x:c>
      <x:c r="G17" s="82" t="n">
        <x:v>15</x:v>
      </x:c>
      <x:c r="H17" s="82" t="n">
        <x:v>20</x:v>
      </x:c>
      <x:c r="I17" s="82" t="n">
        <x:f>H17-G17</x:f>
        <x:v>5</x:v>
      </x:c>
      <x:c r="J17" s="82" t="str">
        <x:v>Yes</x:v>
      </x:c>
      <x:c r="K17" s="82" t="str">
        <x:v>hero/revelation</x:v>
      </x:c>
      <x:c r="L17" s="76" t="str">
        <x:v>Shiva accepts the symbolic poison as a small sphere of violet light. The composition is reverential, contains no readable text and remains feasible as one independent five-second shot.</x:v>
      </x:c>
      <x:c r="M17" s="76" t="str">
        <x:v>Shiva accepts the symbolic poison as a small sphere of violet light</x:v>
      </x:c>
      <x:c r="N17" s="76" t="str">
        <x:v>Closer frontal view on the stone platform</x:v>
      </x:c>
      <x:c r="O17" s="76" t="str">
        <x:v>Medium close-up with a restrained half-orbit</x:v>
      </x:c>
      <x:c r="P17" s="76" t="str">
        <x:v>Restrained motion only: The sphere glides once; Shiva remains serene and uninjured. Keep the principal action singular and the camera move smooth.</x:v>
      </x:c>
      <x:c r="Q17" s="76" t="str">
        <x:v>The light sphere hovers before his hand</x:v>
      </x:c>
      <x:c r="R17" s="76" t="str">
        <x:v>The sphere dissolves at his throat without distress</x:v>
      </x:c>
      <x:c r="S17" s="76" t="str">
        <x:v>Match dissolve on the revealed glow</x:v>
      </x:c>
      <x:c r="T17" s="76" t="str">
        <x:v>chorus</x:v>
      </x:c>
      <x:c r="U17" s="76" t="str">
        <x:v>Lock Shiva’s face, matted hair, crescent, symbolic Ganga, serpent, rudraksha, trishul, arm count and seated orientation; keep Parvati’s approved identity and costume consistent if visible; preserve ocean platform geography and twilight. Preserve faces, costumes, arms, ornaments, weapons or attributes, vahana and companion identities where relevant; maintain screen direction, geography and time-of-day progression.</x:v>
      </x:c>
      <x:c r="V17" s="76" t="str">
        <x:v>Avoid graphic poisoning; Parvati’s role and exact sequence vary by tradition, so use symbolic staging subject to religious review. Defer all tradition-sensitive details to the locked God Profile and religious reviewer; no readable text, gore, sexualisation, parody, politics or guaranteed claims.</x:v>
      </x:c>
      <x:c r="W17" s="76" t="str">
        <x:v>High</x:v>
      </x:c>
      <x:c r="X17" s="76" t="str">
        <x:v>S01</x:v>
      </x:c>
      <x:c r="Y17" s="80" t="str">
        <x:v>Structurally validated; approval pending</x:v>
      </x:c>
    </x:row>
    <x:row r="18" ht="68" customHeight="1">
      <x:c r="A18" s="82" t="str">
        <x:v>SHI-03</x:v>
      </x:c>
      <x:c r="B18" s="82" t="str">
        <x:v>Shiva / Mahadev</x:v>
      </x:c>
      <x:c r="C18" s="82" t="str">
        <x:v>High</x:v>
      </x:c>
      <x:c r="D18" s="82" t="str">
        <x:v>Neelkanth: The Protector</x:v>
      </x:c>
      <x:c r="E18" s="82" t="str">
        <x:v>Canonical story-led</x:v>
      </x:c>
      <x:c r="F18" s="82" t="n">
        <x:v>5</x:v>
      </x:c>
      <x:c r="G18" s="82" t="n">
        <x:v>20</x:v>
      </x:c>
      <x:c r="H18" s="82" t="n">
        <x:v>25</x:v>
      </x:c>
      <x:c r="I18" s="82" t="n">
        <x:f>H18-G18</x:f>
        <x:v>5</x:v>
      </x:c>
      <x:c r="J18" s="82" t="str">
        <x:v>No</x:v>
      </x:c>
      <x:c r="K18" s="82" t="str">
        <x:v>resolves</x:v>
      </x:c>
      <x:c r="L18" s="76" t="str">
        <x:v>A blue radiance settles at Shiva’s throat as the violet vapor clears. The composition is reverential, contains no readable text and remains feasible as one independent five-second shot.</x:v>
      </x:c>
      <x:c r="M18" s="76" t="str">
        <x:v>A blue radiance settles at Shiva’s throat as the violet vapor clears</x:v>
      </x:c>
      <x:c r="N18" s="76" t="str">
        <x:v>Same platform, dawn beginning behind the assembly</x:v>
      </x:c>
      <x:c r="O18" s="76" t="str">
        <x:v>Wide shot with a slow pullback</x:v>
      </x:c>
      <x:c r="P18" s="76" t="str">
        <x:v>Restrained motion only: The blue light pulses once and the vapor thins. Keep the principal action singular and the camera move smooth.</x:v>
      </x:c>
      <x:c r="Q18" s="76" t="str">
        <x:v>His throat is natural-toned and the sky remains dim</x:v>
      </x:c>
      <x:c r="R18" s="76" t="str">
        <x:v>His throat holds a stable blue glow while the ocean brightens</x:v>
      </x:c>
      <x:c r="S18" s="76" t="str">
        <x:v>Slow dissolve into the devotional close</x:v>
      </x:c>
      <x:c r="T18" s="76" t="str">
        <x:v>instrumental break</x:v>
      </x:c>
      <x:c r="U18" s="76" t="str">
        <x:v>Lock Shiva’s face, matted hair, crescent, symbolic Ganga, serpent, rudraksha, trishul, arm count and seated orientation; keep Parvati’s approved identity and costume consistent if visible; preserve ocean platform geography and twilight. Preserve faces, costumes, arms, ornaments, weapons or attributes, vahana and companion identities where relevant; maintain screen direction, geography and time-of-day progression.</x:v>
      </x:c>
      <x:c r="V18" s="76" t="str">
        <x:v>Avoid graphic poisoning; Parvati’s role and exact sequence vary by tradition, so use symbolic staging subject to religious review. Defer all tradition-sensitive details to the locked God Profile and religious reviewer; no readable text, gore, sexualisation, parody, politics or guaranteed claims.</x:v>
      </x:c>
      <x:c r="W18" s="76" t="str">
        <x:v>High</x:v>
      </x:c>
      <x:c r="X18" s="76" t="str">
        <x:v>S01</x:v>
      </x:c>
      <x:c r="Y18" s="80" t="str">
        <x:v>Structurally validated; approval pending</x:v>
      </x:c>
    </x:row>
    <x:row r="19" ht="68" customHeight="1">
      <x:c r="A19" s="82" t="str">
        <x:v>SHI-03</x:v>
      </x:c>
      <x:c r="B19" s="82" t="str">
        <x:v>Shiva / Mahadev</x:v>
      </x:c>
      <x:c r="C19" s="82" t="str">
        <x:v>High</x:v>
      </x:c>
      <x:c r="D19" s="82" t="str">
        <x:v>Neelkanth: The Protector</x:v>
      </x:c>
      <x:c r="E19" s="82" t="str">
        <x:v>Canonical story-led</x:v>
      </x:c>
      <x:c r="F19" s="82" t="n">
        <x:v>6</x:v>
      </x:c>
      <x:c r="G19" s="82" t="n">
        <x:v>25</x:v>
      </x:c>
      <x:c r="H19" s="82" t="n">
        <x:v>30</x:v>
      </x:c>
      <x:c r="I19" s="82" t="n">
        <x:f>H19-G19</x:f>
        <x:v>5</x:v>
      </x:c>
      <x:c r="J19" s="82" t="str">
        <x:v>Yes</x:v>
      </x:c>
      <x:c r="K19" s="82" t="str">
        <x:v>reverential devotional close</x:v>
      </x:c>
      <x:c r="L19" s="76" t="str">
        <x:v>Neelkanth stands peacefully before a safe, luminous world. The composition is reverential, contains no readable text and remains feasible as one independent five-second shot.</x:v>
      </x:c>
      <x:c r="M19" s="76" t="str">
        <x:v>Neelkanth stands peacefully before a safe, luminous world</x:v>
      </x:c>
      <x:c r="N19" s="76" t="str">
        <x:v>Same cosmic shore in gentle dawn light</x:v>
      </x:c>
      <x:c r="O19" s="76" t="str">
        <x:v>Wide devotional shot with a gentle crane-up</x:v>
      </x:c>
      <x:c r="P19" s="76" t="str">
        <x:v>Restrained motion only: Water glints softly and incense-like mist drifts. Keep the principal action singular and the camera move smooth.</x:v>
      </x:c>
      <x:c r="Q19" s="76" t="str">
        <x:v>The ocean and witnesses regain calm</x:v>
      </x:c>
      <x:c r="R19" s="76" t="str">
        <x:v>All bow toward Shiva with clean horizon space at upper left</x:v>
      </x:c>
      <x:c r="S19" s="76" t="str">
        <x:v>End</x:v>
      </x:c>
      <x:c r="T19" s="76" t="str">
        <x:v>final refrain</x:v>
      </x:c>
      <x:c r="U19" s="76" t="str">
        <x:v>Lock Shiva’s face, matted hair, crescent, symbolic Ganga, serpent, rudraksha, trishul, arm count and seated orientation; keep Parvati’s approved identity and costume consistent if visible; preserve ocean platform geography and twilight. Preserve faces, costumes, arms, ornaments, weapons or attributes, vahana and companion identities where relevant; maintain screen direction, geography and time-of-day progression.</x:v>
      </x:c>
      <x:c r="V19" s="76" t="str">
        <x:v>Avoid graphic poisoning; Parvati’s role and exact sequence vary by tradition, so use symbolic staging subject to religious review. Defer all tradition-sensitive details to the locked God Profile and religious reviewer; no readable text, gore, sexualisation, parody, politics or guaranteed claims.</x:v>
      </x:c>
      <x:c r="W19" s="76" t="str">
        <x:v>High</x:v>
      </x:c>
      <x:c r="X19" s="76" t="str">
        <x:v>S01</x:v>
      </x:c>
      <x:c r="Y19" s="80" t="str">
        <x:v>Structurally validated; approval pending</x:v>
      </x:c>
    </x:row>
    <x:row r="20" ht="68" customHeight="1">
      <x:c r="A20" s="82" t="str">
        <x:v>SHI-04</x:v>
      </x:c>
      <x:c r="B20" s="82" t="str">
        <x:v>Shiva / Mahadev</x:v>
      </x:c>
      <x:c r="C20" s="82" t="str">
        <x:v>High</x:v>
      </x:c>
      <x:c r="D20" s="82" t="str">
        <x:v>Tandava of Transformation</x:v>
      </x:c>
      <x:c r="E20" s="82" t="str">
        <x:v>Devotional-symbolic</x:v>
      </x:c>
      <x:c r="F20" s="82" t="n">
        <x:v>1</x:v>
      </x:c>
      <x:c r="G20" s="82" t="n">
        <x:v>0</x:v>
      </x:c>
      <x:c r="H20" s="82" t="n">
        <x:v>5</x:v>
      </x:c>
      <x:c r="I20" s="82" t="n">
        <x:f>H20-G20</x:f>
        <x:v>5</x:v>
      </x:c>
      <x:c r="J20" s="82" t="str">
        <x:v>Yes</x:v>
      </x:c>
      <x:c r="K20" s="82" t="str">
        <x:v>establishes</x:v>
      </x:c>
      <x:c r="L20" s="76" t="str">
        <x:v>Disordered stars and fractured light patterns circle a silent cosmic platform. The composition is reverential, contains no readable text and remains feasible as one independent five-second shot.</x:v>
      </x:c>
      <x:c r="M20" s="76" t="str">
        <x:v>Disordered stars and fractured light patterns circle a silent cosmic platform</x:v>
      </x:c>
      <x:c r="N20" s="76" t="str">
        <x:v>Symbolic cosmic plane with no literal destruction or victims</x:v>
      </x:c>
      <x:c r="O20" s="76" t="str">
        <x:v>Wide shot with a slow push-in</x:v>
      </x:c>
      <x:c r="P20" s="76" t="str">
        <x:v>Restrained motion only: Star fields drift unevenly while Shiva holds the opening pose. Keep the principal action singular and the camera move smooth.</x:v>
      </x:c>
      <x:c r="Q20" s="76" t="str">
        <x:v>The platform is empty beneath an uneven night sky</x:v>
      </x:c>
      <x:c r="R20" s="76" t="str">
        <x:v>Shiva appears centered in poised stillness amid the disorder</x:v>
      </x:c>
      <x:c r="S20" s="76" t="str">
        <x:v>Cut on established screen direction</x:v>
      </x:c>
      <x:c r="T20" s="76" t="str">
        <x:v>opening invocation</x:v>
      </x:c>
      <x:c r="U20" s="76" t="str">
        <x:v>Lock Shiva’s face, matted hair, crescent, symbolic Ganga, serpent, ornaments, arm count, damaru and trishul usage, dance direction and central cosmic platform through night-to-dawn progression. Preserve faces, costumes, arms, ornaments, weapons or attributes, vahana and companion identities where relevant; maintain screen direction, geography and time-of-day progression.</x:v>
      </x:c>
      <x:c r="V20" s="76" t="str">
        <x:v>Treat Tandava as disciplined cosmic transformation, never uncontrolled rage or horror; exact dance iconography requires profile and reviewer approval. Defer all tradition-sensitive details to the locked God Profile and religious reviewer; no readable text, gore, sexualisation, parody, politics or guaranteed claims.</x:v>
      </x:c>
      <x:c r="W20" s="76" t="str">
        <x:v>High</x:v>
      </x:c>
      <x:c r="X20" s="76" t="str">
        <x:v>S01</x:v>
      </x:c>
      <x:c r="Y20" s="80" t="str">
        <x:v>Structurally validated; approval pending</x:v>
      </x:c>
    </x:row>
    <x:row r="21" ht="68" customHeight="1">
      <x:c r="A21" s="82" t="str">
        <x:v>SHI-04</x:v>
      </x:c>
      <x:c r="B21" s="82" t="str">
        <x:v>Shiva / Mahadev</x:v>
      </x:c>
      <x:c r="C21" s="82" t="str">
        <x:v>High</x:v>
      </x:c>
      <x:c r="D21" s="82" t="str">
        <x:v>Tandava of Transformation</x:v>
      </x:c>
      <x:c r="E21" s="82" t="str">
        <x:v>Devotional-symbolic</x:v>
      </x:c>
      <x:c r="F21" s="82" t="n">
        <x:v>2</x:v>
      </x:c>
      <x:c r="G21" s="82" t="n">
        <x:v>5</x:v>
      </x:c>
      <x:c r="H21" s="82" t="n">
        <x:v>10</x:v>
      </x:c>
      <x:c r="I21" s="82" t="n">
        <x:f>H21-G21</x:f>
        <x:v>5</x:v>
      </x:c>
      <x:c r="J21" s="82" t="str">
        <x:v>No</x:v>
      </x:c>
      <x:c r="K21" s="82" t="str">
        <x:v>develops</x:v>
      </x:c>
      <x:c r="L21" s="76" t="str">
        <x:v>Shiva initiates one measured Tandava step. The composition is reverential, contains no readable text and remains feasible as one independent five-second shot.</x:v>
      </x:c>
      <x:c r="M21" s="76" t="str">
        <x:v>Shiva initiates one measured Tandava step</x:v>
      </x:c>
      <x:c r="N21" s="76" t="str">
        <x:v>Same platform, medium frontal view</x:v>
      </x:c>
      <x:c r="O21" s="76" t="str">
        <x:v>Medium-wide shot with a gentle lateral track</x:v>
      </x:c>
      <x:c r="P21" s="76" t="str">
        <x:v>Restrained motion only: Hair ends, sash and damaru cords follow the single controlled step. Keep the principal action singular and the camera move smooth.</x:v>
      </x:c>
      <x:c r="Q21" s="76" t="str">
        <x:v>Both feet are set in the opening stance</x:v>
      </x:c>
      <x:c r="R21" s="76" t="str">
        <x:v>One foot lands precisely and the surrounding rings align slightly</x:v>
      </x:c>
      <x:c r="S21" s="76" t="str">
        <x:v>Dissolve through matching environmental motion</x:v>
      </x:c>
      <x:c r="T21" s="76" t="str">
        <x:v>first lyric</x:v>
      </x:c>
      <x:c r="U21" s="76" t="str">
        <x:v>Lock Shiva’s face, matted hair, crescent, symbolic Ganga, serpent, ornaments, arm count, damaru and trishul usage, dance direction and central cosmic platform through night-to-dawn progression. Preserve faces, costumes, arms, ornaments, weapons or attributes, vahana and companion identities where relevant; maintain screen direction, geography and time-of-day progression.</x:v>
      </x:c>
      <x:c r="V21" s="76" t="str">
        <x:v>Treat Tandava as disciplined cosmic transformation, never uncontrolled rage or horror; exact dance iconography requires profile and reviewer approval. Defer all tradition-sensitive details to the locked God Profile and religious reviewer; no readable text, gore, sexualisation, parody, politics or guaranteed claims.</x:v>
      </x:c>
      <x:c r="W21" s="76" t="str">
        <x:v>High</x:v>
      </x:c>
      <x:c r="X21" s="76" t="str">
        <x:v>S01</x:v>
      </x:c>
      <x:c r="Y21" s="80" t="str">
        <x:v>Structurally validated; approval pending</x:v>
      </x:c>
    </x:row>
    <x:row r="22" ht="68" customHeight="1">
      <x:c r="A22" s="82" t="str">
        <x:v>SHI-04</x:v>
      </x:c>
      <x:c r="B22" s="82" t="str">
        <x:v>Shiva / Mahadev</x:v>
      </x:c>
      <x:c r="C22" s="82" t="str">
        <x:v>High</x:v>
      </x:c>
      <x:c r="D22" s="82" t="str">
        <x:v>Tandava of Transformation</x:v>
      </x:c>
      <x:c r="E22" s="82" t="str">
        <x:v>Devotional-symbolic</x:v>
      </x:c>
      <x:c r="F22" s="82" t="n">
        <x:v>3</x:v>
      </x:c>
      <x:c r="G22" s="82" t="n">
        <x:v>10</x:v>
      </x:c>
      <x:c r="H22" s="82" t="n">
        <x:v>15</x:v>
      </x:c>
      <x:c r="I22" s="82" t="n">
        <x:f>H22-G22</x:f>
        <x:v>5</x:v>
      </x:c>
      <x:c r="J22" s="82" t="str">
        <x:v>No</x:v>
      </x:c>
      <x:c r="K22" s="82" t="str">
        <x:v>escalates</x:v>
      </x:c>
      <x:c r="L22" s="76" t="str">
        <x:v>A second disciplined gesture redirects the broken light into an orbit. The composition is reverential, contains no readable text and remains feasible as one independent five-second shot.</x:v>
      </x:c>
      <x:c r="M22" s="76" t="str">
        <x:v>A second disciplined gesture redirects the broken light into an orbit</x:v>
      </x:c>
      <x:c r="N22" s="76" t="str">
        <x:v>Same platform viewed from a low three-quarter angle</x:v>
      </x:c>
      <x:c r="O22" s="76" t="str">
        <x:v>Medium shot with a slow upward tilt</x:v>
      </x:c>
      <x:c r="P22" s="76" t="str">
        <x:v>Restrained motion only: One arm gesture leads the particles; no rapid or violent movement. Keep the principal action singular and the camera move smooth.</x:v>
      </x:c>
      <x:c r="Q22" s="76" t="str">
        <x:v>Light fragments move irregularly around Shiva</x:v>
      </x:c>
      <x:c r="R22" s="76" t="str">
        <x:v>The fragments curve into one coherent circular path</x:v>
      </x:c>
      <x:c r="S22" s="76" t="str">
        <x:v>Cut on the rising light cue</x:v>
      </x:c>
      <x:c r="T22" s="76" t="str">
        <x:v>rising beat</x:v>
      </x:c>
      <x:c r="U22" s="76" t="str">
        <x:v>Lock Shiva’s face, matted hair, crescent, symbolic Ganga, serpent, ornaments, arm count, damaru and trishul usage, dance direction and central cosmic platform through night-to-dawn progression. Preserve faces, costumes, arms, ornaments, weapons or attributes, vahana and companion identities where relevant; maintain screen direction, geography and time-of-day progression.</x:v>
      </x:c>
      <x:c r="V22" s="76" t="str">
        <x:v>Treat Tandava as disciplined cosmic transformation, never uncontrolled rage or horror; exact dance iconography requires profile and reviewer approval. Defer all tradition-sensitive details to the locked God Profile and religious reviewer; no readable text, gore, sexualisation, parody, politics or guaranteed claims.</x:v>
      </x:c>
      <x:c r="W22" s="76" t="str">
        <x:v>High</x:v>
      </x:c>
      <x:c r="X22" s="76" t="str">
        <x:v>S01</x:v>
      </x:c>
      <x:c r="Y22" s="80" t="str">
        <x:v>Structurally validated; approval pending</x:v>
      </x:c>
    </x:row>
    <x:row r="23" ht="68" customHeight="1">
      <x:c r="A23" s="82" t="str">
        <x:v>SHI-04</x:v>
      </x:c>
      <x:c r="B23" s="82" t="str">
        <x:v>Shiva / Mahadev</x:v>
      </x:c>
      <x:c r="C23" s="82" t="str">
        <x:v>High</x:v>
      </x:c>
      <x:c r="D23" s="82" t="str">
        <x:v>Tandava of Transformation</x:v>
      </x:c>
      <x:c r="E23" s="82" t="str">
        <x:v>Devotional-symbolic</x:v>
      </x:c>
      <x:c r="F23" s="82" t="n">
        <x:v>4</x:v>
      </x:c>
      <x:c r="G23" s="82" t="n">
        <x:v>15</x:v>
      </x:c>
      <x:c r="H23" s="82" t="n">
        <x:v>20</x:v>
      </x:c>
      <x:c r="I23" s="82" t="n">
        <x:f>H23-G23</x:f>
        <x:v>5</x:v>
      </x:c>
      <x:c r="J23" s="82" t="str">
        <x:v>Yes</x:v>
      </x:c>
      <x:c r="K23" s="82" t="str">
        <x:v>hero/revelation</x:v>
      </x:c>
      <x:c r="L23" s="76" t="str">
        <x:v>Shiva completes the central sacred pose as a ring of renewal forms. The composition is reverential, contains no readable text and remains feasible as one independent five-second shot.</x:v>
      </x:c>
      <x:c r="M23" s="76" t="str">
        <x:v>Shiva completes the central sacred pose as a ring of renewal forms</x:v>
      </x:c>
      <x:c r="N23" s="76" t="str">
        <x:v>Same cosmic platform at the revelation beat</x:v>
      </x:c>
      <x:c r="O23" s="76" t="str">
        <x:v>Medium close-up with a restrained half-orbit</x:v>
      </x:c>
      <x:c r="P23" s="76" t="str">
        <x:v>Restrained motion only: The ring brightens steadily while ornaments settle. Keep the principal action singular and the camera move smooth.</x:v>
      </x:c>
      <x:c r="Q23" s="76" t="str">
        <x:v>The orbit remains incomplete behind him</x:v>
      </x:c>
      <x:c r="R23" s="76" t="str">
        <x:v>A complete luminous ring frames the balanced dance posture</x:v>
      </x:c>
      <x:c r="S23" s="76" t="str">
        <x:v>Match dissolve on the revealed glow</x:v>
      </x:c>
      <x:c r="T23" s="76" t="str">
        <x:v>chorus</x:v>
      </x:c>
      <x:c r="U23" s="76" t="str">
        <x:v>Lock Shiva’s face, matted hair, crescent, symbolic Ganga, serpent, ornaments, arm count, damaru and trishul usage, dance direction and central cosmic platform through night-to-dawn progression. Preserve faces, costumes, arms, ornaments, weapons or attributes, vahana and companion identities where relevant; maintain screen direction, geography and time-of-day progression.</x:v>
      </x:c>
      <x:c r="V23" s="76" t="str">
        <x:v>Treat Tandava as disciplined cosmic transformation, never uncontrolled rage or horror; exact dance iconography requires profile and reviewer approval. Defer all tradition-sensitive details to the locked God Profile and religious reviewer; no readable text, gore, sexualisation, parody, politics or guaranteed claims.</x:v>
      </x:c>
      <x:c r="W23" s="76" t="str">
        <x:v>High</x:v>
      </x:c>
      <x:c r="X23" s="76" t="str">
        <x:v>S01</x:v>
      </x:c>
      <x:c r="Y23" s="80" t="str">
        <x:v>Structurally validated; approval pending</x:v>
      </x:c>
    </x:row>
    <x:row r="24" ht="68" customHeight="1">
      <x:c r="A24" s="82" t="str">
        <x:v>SHI-04</x:v>
      </x:c>
      <x:c r="B24" s="82" t="str">
        <x:v>Shiva / Mahadev</x:v>
      </x:c>
      <x:c r="C24" s="82" t="str">
        <x:v>High</x:v>
      </x:c>
      <x:c r="D24" s="82" t="str">
        <x:v>Tandava of Transformation</x:v>
      </x:c>
      <x:c r="E24" s="82" t="str">
        <x:v>Devotional-symbolic</x:v>
      </x:c>
      <x:c r="F24" s="82" t="n">
        <x:v>5</x:v>
      </x:c>
      <x:c r="G24" s="82" t="n">
        <x:v>20</x:v>
      </x:c>
      <x:c r="H24" s="82" t="n">
        <x:v>25</x:v>
      </x:c>
      <x:c r="I24" s="82" t="n">
        <x:f>H24-G24</x:f>
        <x:v>5</x:v>
      </x:c>
      <x:c r="J24" s="82" t="str">
        <x:v>No</x:v>
      </x:c>
      <x:c r="K24" s="82" t="str">
        <x:v>resolves</x:v>
      </x:c>
      <x:c r="L24" s="76" t="str">
        <x:v>New stars and green shoots emerge where the ordered light passes. The composition is reverential, contains no readable text and remains feasible as one independent five-second shot.</x:v>
      </x:c>
      <x:c r="M24" s="76" t="str">
        <x:v>New stars and green shoots emerge where the ordered light passes</x:v>
      </x:c>
      <x:c r="N24" s="76" t="str">
        <x:v>Cosmic plane blending symbolically into an earthly horizon</x:v>
      </x:c>
      <x:c r="O24" s="76" t="str">
        <x:v>Wide shot with a slow pullback</x:v>
      </x:c>
      <x:c r="P24" s="76" t="str">
        <x:v>Restrained motion only: Light travels once across the ground and leaves quiet renewal. Keep the principal action singular and the camera move smooth.</x:v>
      </x:c>
      <x:c r="Q24" s="76" t="str">
        <x:v>The platform is bare beneath the ring</x:v>
      </x:c>
      <x:c r="R24" s="76" t="str">
        <x:v>Small shoots and fresh constellations appear along its path</x:v>
      </x:c>
      <x:c r="S24" s="76" t="str">
        <x:v>Slow dissolve into the devotional close</x:v>
      </x:c>
      <x:c r="T24" s="76" t="str">
        <x:v>instrumental break</x:v>
      </x:c>
      <x:c r="U24" s="76" t="str">
        <x:v>Lock Shiva’s face, matted hair, crescent, symbolic Ganga, serpent, ornaments, arm count, damaru and trishul usage, dance direction and central cosmic platform through night-to-dawn progression. Preserve faces, costumes, arms, ornaments, weapons or attributes, vahana and companion identities where relevant; maintain screen direction, geography and time-of-day progression.</x:v>
      </x:c>
      <x:c r="V24" s="76" t="str">
        <x:v>Treat Tandava as disciplined cosmic transformation, never uncontrolled rage or horror; exact dance iconography requires profile and reviewer approval. Defer all tradition-sensitive details to the locked God Profile and religious reviewer; no readable text, gore, sexualisation, parody, politics or guaranteed claims.</x:v>
      </x:c>
      <x:c r="W24" s="76" t="str">
        <x:v>High</x:v>
      </x:c>
      <x:c r="X24" s="76" t="str">
        <x:v>S01</x:v>
      </x:c>
      <x:c r="Y24" s="80" t="str">
        <x:v>Structurally validated; approval pending</x:v>
      </x:c>
    </x:row>
    <x:row r="25" ht="68" customHeight="1">
      <x:c r="A25" s="82" t="str">
        <x:v>SHI-04</x:v>
      </x:c>
      <x:c r="B25" s="82" t="str">
        <x:v>Shiva / Mahadev</x:v>
      </x:c>
      <x:c r="C25" s="82" t="str">
        <x:v>High</x:v>
      </x:c>
      <x:c r="D25" s="82" t="str">
        <x:v>Tandava of Transformation</x:v>
      </x:c>
      <x:c r="E25" s="82" t="str">
        <x:v>Devotional-symbolic</x:v>
      </x:c>
      <x:c r="F25" s="82" t="n">
        <x:v>6</x:v>
      </x:c>
      <x:c r="G25" s="82" t="n">
        <x:v>25</x:v>
      </x:c>
      <x:c r="H25" s="82" t="n">
        <x:v>30</x:v>
      </x:c>
      <x:c r="I25" s="82" t="n">
        <x:f>H25-G25</x:f>
        <x:v>5</x:v>
      </x:c>
      <x:c r="J25" s="82" t="str">
        <x:v>Yes</x:v>
      </x:c>
      <x:c r="K25" s="82" t="str">
        <x:v>reverential devotional close</x:v>
      </x:c>
      <x:c r="L25" s="76" t="str">
        <x:v>Shiva rests in stillness before a new dawn. The composition is reverential, contains no readable text and remains feasible as one independent five-second shot.</x:v>
      </x:c>
      <x:c r="M25" s="76" t="str">
        <x:v>Shiva rests in stillness before a new dawn</x:v>
      </x:c>
      <x:c r="N25" s="76" t="str">
        <x:v>Renewed cosmic-earth landscape at sunrise</x:v>
      </x:c>
      <x:c r="O25" s="76" t="str">
        <x:v>Wide devotional shot with a gentle crane-up</x:v>
      </x:c>
      <x:c r="P25" s="76" t="str">
        <x:v>Restrained motion only: The sash settles and a soft dawn breeze moves the new grass. Keep the principal action singular and the camera move smooth.</x:v>
      </x:c>
      <x:c r="Q25" s="76" t="str">
        <x:v>The last dance energy glows behind him</x:v>
      </x:c>
      <x:c r="R25" s="76" t="str">
        <x:v>A calm dawn horizon opens with negative space on the right</x:v>
      </x:c>
      <x:c r="S25" s="76" t="str">
        <x:v>End</x:v>
      </x:c>
      <x:c r="T25" s="76" t="str">
        <x:v>final refrain</x:v>
      </x:c>
      <x:c r="U25" s="76" t="str">
        <x:v>Lock Shiva’s face, matted hair, crescent, symbolic Ganga, serpent, ornaments, arm count, damaru and trishul usage, dance direction and central cosmic platform through night-to-dawn progression. Preserve faces, costumes, arms, ornaments, weapons or attributes, vahana and companion identities where relevant; maintain screen direction, geography and time-of-day progression.</x:v>
      </x:c>
      <x:c r="V25" s="76" t="str">
        <x:v>Treat Tandava as disciplined cosmic transformation, never uncontrolled rage or horror; exact dance iconography requires profile and reviewer approval. Defer all tradition-sensitive details to the locked God Profile and religious reviewer; no readable text, gore, sexualisation, parody, politics or guaranteed claims.</x:v>
      </x:c>
      <x:c r="W25" s="76" t="str">
        <x:v>High</x:v>
      </x:c>
      <x:c r="X25" s="76" t="str">
        <x:v>S01</x:v>
      </x:c>
      <x:c r="Y25" s="80" t="str">
        <x:v>Structurally validated; approval pending</x:v>
      </x:c>
    </x:row>
    <x:row r="26" ht="68" customHeight="1">
      <x:c r="A26" s="82" t="str">
        <x:v>SHI-05</x:v>
      </x:c>
      <x:c r="B26" s="82" t="str">
        <x:v>Shiva / Mahadev</x:v>
      </x:c>
      <x:c r="C26" s="82" t="str">
        <x:v>High</x:v>
      </x:c>
      <x:c r="D26" s="82" t="str">
        <x:v>The Endless Pillar of Light</x:v>
      </x:c>
      <x:c r="E26" s="82" t="str">
        <x:v>Canonical story-led</x:v>
      </x:c>
      <x:c r="F26" s="82" t="n">
        <x:v>1</x:v>
      </x:c>
      <x:c r="G26" s="82" t="n">
        <x:v>0</x:v>
      </x:c>
      <x:c r="H26" s="82" t="n">
        <x:v>5</x:v>
      </x:c>
      <x:c r="I26" s="82" t="n">
        <x:f>H26-G26</x:f>
        <x:v>5</x:v>
      </x:c>
      <x:c r="J26" s="82" t="str">
        <x:v>Yes</x:v>
      </x:c>
      <x:c r="K26" s="82" t="str">
        <x:v>establishes</x:v>
      </x:c>
      <x:c r="L26" s="76" t="str">
        <x:v>An immense pillar of light appears between Brahma and Vishnu in the cosmic expanse. The composition is reverential, contains no readable text and remains feasible as one independent five-second shot.</x:v>
      </x:c>
      <x:c r="M26" s="76" t="str">
        <x:v>An immense pillar of light appears between Brahma and Vishnu in the cosmic expanse</x:v>
      </x:c>
      <x:c r="N26" s="76" t="str">
        <x:v>Neutral cosmic plane with equal respectful placement of both deities</x:v>
      </x:c>
      <x:c r="O26" s="76" t="str">
        <x:v>Wide shot with a slow push-in</x:v>
      </x:c>
      <x:c r="P26" s="76" t="str">
        <x:v>Restrained motion only: Light blooms upward and downward while both figures remain composed. Keep the principal action singular and the camera move smooth.</x:v>
      </x:c>
      <x:c r="Q26" s="76" t="str">
        <x:v>Brahma and Vishnu face one another across open space</x:v>
      </x:c>
      <x:c r="R26" s="76" t="str">
        <x:v>The vertical pillar rises beyond both frame edges between them</x:v>
      </x:c>
      <x:c r="S26" s="76" t="str">
        <x:v>Cut on established screen direction</x:v>
      </x:c>
      <x:c r="T26" s="76" t="str">
        <x:v>opening invocation</x:v>
      </x:c>
      <x:c r="U26" s="76" t="str">
        <x:v>Lock Brahma’s and Vishnu’s approved faces, crowns, costumes, ornaments, arm counts, vahana symbolism if used, travel directions and identities; lock Shiva’s revealed iconography and the vertical pillar at one cosmic location. Preserve faces, costumes, arms, ornaments, weapons or attributes, vahana and companion identities where relevant; maintain screen direction, geography and time-of-day progression.</x:v>
      </x:c>
      <x:c r="V26" s="76" t="str">
        <x:v>Present the boundless light teaching without rivalry or humiliation; roles and exact iconography defer to the locked God Profiles and religious review. Defer all tradition-sensitive details to the locked God Profile and religious reviewer; no readable text, gore, sexualisation, parody, politics or guaranteed claims.</x:v>
      </x:c>
      <x:c r="W26" s="76" t="str">
        <x:v>High</x:v>
      </x:c>
      <x:c r="X26" s="76" t="str">
        <x:v>S01</x:v>
      </x:c>
      <x:c r="Y26" s="80" t="str">
        <x:v>Structurally validated; approval pending</x:v>
      </x:c>
    </x:row>
    <x:row r="27" ht="68" customHeight="1">
      <x:c r="A27" s="82" t="str">
        <x:v>SHI-05</x:v>
      </x:c>
      <x:c r="B27" s="82" t="str">
        <x:v>Shiva / Mahadev</x:v>
      </x:c>
      <x:c r="C27" s="82" t="str">
        <x:v>High</x:v>
      </x:c>
      <x:c r="D27" s="82" t="str">
        <x:v>The Endless Pillar of Light</x:v>
      </x:c>
      <x:c r="E27" s="82" t="str">
        <x:v>Canonical story-led</x:v>
      </x:c>
      <x:c r="F27" s="82" t="n">
        <x:v>2</x:v>
      </x:c>
      <x:c r="G27" s="82" t="n">
        <x:v>5</x:v>
      </x:c>
      <x:c r="H27" s="82" t="n">
        <x:v>10</x:v>
      </x:c>
      <x:c r="I27" s="82" t="n">
        <x:f>H27-G27</x:f>
        <x:v>5</x:v>
      </x:c>
      <x:c r="J27" s="82" t="str">
        <x:v>No</x:v>
      </x:c>
      <x:c r="K27" s="82" t="str">
        <x:v>develops</x:v>
      </x:c>
      <x:c r="L27" s="76" t="str">
        <x:v>Brahma journeys upward alongside the pillar seeking its unseen summit. The composition is reverential, contains no readable text and remains feasible as one independent five-second shot.</x:v>
      </x:c>
      <x:c r="M27" s="76" t="str">
        <x:v>Brahma journeys upward alongside the pillar seeking its unseen summit</x:v>
      </x:c>
      <x:c r="N27" s="76" t="str">
        <x:v>Upper celestial corridor aligned with the same vertical column</x:v>
      </x:c>
      <x:c r="O27" s="76" t="str">
        <x:v>Medium-wide shot with a gentle lateral track</x:v>
      </x:c>
      <x:c r="P27" s="76" t="str">
        <x:v>Restrained motion only: Clouds stream gently downward to show ascent. Keep the principal action singular and the camera move smooth.</x:v>
      </x:c>
      <x:c r="Q27" s="76" t="str">
        <x:v>Brahma begins level with the pillar’s midpoint</x:v>
      </x:c>
      <x:c r="R27" s="76" t="str">
        <x:v>He ascends into high clouds while the light continues beyond frame</x:v>
      </x:c>
      <x:c r="S27" s="76" t="str">
        <x:v>Dissolve through matching environmental motion</x:v>
      </x:c>
      <x:c r="T27" s="76" t="str">
        <x:v>first lyric</x:v>
      </x:c>
      <x:c r="U27" s="76" t="str">
        <x:v>Lock Brahma’s and Vishnu’s approved faces, crowns, costumes, ornaments, arm counts, vahana symbolism if used, travel directions and identities; lock Shiva’s revealed iconography and the vertical pillar at one cosmic location. Preserve faces, costumes, arms, ornaments, weapons or attributes, vahana and companion identities where relevant; maintain screen direction, geography and time-of-day progression.</x:v>
      </x:c>
      <x:c r="V27" s="76" t="str">
        <x:v>Present the boundless light teaching without rivalry or humiliation; roles and exact iconography defer to the locked God Profiles and religious review. Defer all tradition-sensitive details to the locked God Profile and religious reviewer; no readable text, gore, sexualisation, parody, politics or guaranteed claims.</x:v>
      </x:c>
      <x:c r="W27" s="76" t="str">
        <x:v>High</x:v>
      </x:c>
      <x:c r="X27" s="76" t="str">
        <x:v>S01</x:v>
      </x:c>
      <x:c r="Y27" s="80" t="str">
        <x:v>Structurally validated; approval pending</x:v>
      </x:c>
    </x:row>
    <x:row r="28" ht="68" customHeight="1">
      <x:c r="A28" s="82" t="str">
        <x:v>SHI-05</x:v>
      </x:c>
      <x:c r="B28" s="82" t="str">
        <x:v>Shiva / Mahadev</x:v>
      </x:c>
      <x:c r="C28" s="82" t="str">
        <x:v>High</x:v>
      </x:c>
      <x:c r="D28" s="82" t="str">
        <x:v>The Endless Pillar of Light</x:v>
      </x:c>
      <x:c r="E28" s="82" t="str">
        <x:v>Canonical story-led</x:v>
      </x:c>
      <x:c r="F28" s="82" t="n">
        <x:v>3</x:v>
      </x:c>
      <x:c r="G28" s="82" t="n">
        <x:v>10</x:v>
      </x:c>
      <x:c r="H28" s="82" t="n">
        <x:v>15</x:v>
      </x:c>
      <x:c r="I28" s="82" t="n">
        <x:f>H28-G28</x:f>
        <x:v>5</x:v>
      </x:c>
      <x:c r="J28" s="82" t="str">
        <x:v>No</x:v>
      </x:c>
      <x:c r="K28" s="82" t="str">
        <x:v>escalates</x:v>
      </x:c>
      <x:c r="L28" s="76" t="str">
        <x:v>Vishnu journeys downward alongside the pillar seeking its unseen foundation. The composition is reverential, contains no readable text and remains feasible as one independent five-second shot.</x:v>
      </x:c>
      <x:c r="M28" s="76" t="str">
        <x:v>Vishnu journeys downward alongside the pillar seeking its unseen foundation</x:v>
      </x:c>
      <x:c r="N28" s="76" t="str">
        <x:v>Lower cosmic corridor aligned with the same column</x:v>
      </x:c>
      <x:c r="O28" s="76" t="str">
        <x:v>Medium shot with a slow upward tilt</x:v>
      </x:c>
      <x:c r="P28" s="76" t="str">
        <x:v>Restrained motion only: Fine particles drift upward to show descent. Keep the principal action singular and the camera move smooth.</x:v>
      </x:c>
      <x:c r="Q28" s="76" t="str">
        <x:v>Vishnu begins near the pillar’s midpoint</x:v>
      </x:c>
      <x:c r="R28" s="76" t="str">
        <x:v>He descends into deep blue cosmic space while the light continues below</x:v>
      </x:c>
      <x:c r="S28" s="76" t="str">
        <x:v>Cut on the rising light cue</x:v>
      </x:c>
      <x:c r="T28" s="76" t="str">
        <x:v>rising beat</x:v>
      </x:c>
      <x:c r="U28" s="76" t="str">
        <x:v>Lock Brahma’s and Vishnu’s approved faces, crowns, costumes, ornaments, arm counts, vahana symbolism if used, travel directions and identities; lock Shiva’s revealed iconography and the vertical pillar at one cosmic location. Preserve faces, costumes, arms, ornaments, weapons or attributes, vahana and companion identities where relevant; maintain screen direction, geography and time-of-day progression.</x:v>
      </x:c>
      <x:c r="V28" s="76" t="str">
        <x:v>Present the boundless light teaching without rivalry or humiliation; roles and exact iconography defer to the locked God Profiles and religious review. Defer all tradition-sensitive details to the locked God Profile and religious reviewer; no readable text, gore, sexualisation, parody, politics or guaranteed claims.</x:v>
      </x:c>
      <x:c r="W28" s="76" t="str">
        <x:v>High</x:v>
      </x:c>
      <x:c r="X28" s="76" t="str">
        <x:v>S01</x:v>
      </x:c>
      <x:c r="Y28" s="80" t="str">
        <x:v>Structurally validated; approval pending</x:v>
      </x:c>
    </x:row>
    <x:row r="29" ht="68" customHeight="1">
      <x:c r="A29" s="82" t="str">
        <x:v>SHI-05</x:v>
      </x:c>
      <x:c r="B29" s="82" t="str">
        <x:v>Shiva / Mahadev</x:v>
      </x:c>
      <x:c r="C29" s="82" t="str">
        <x:v>High</x:v>
      </x:c>
      <x:c r="D29" s="82" t="str">
        <x:v>The Endless Pillar of Light</x:v>
      </x:c>
      <x:c r="E29" s="82" t="str">
        <x:v>Canonical story-led</x:v>
      </x:c>
      <x:c r="F29" s="82" t="n">
        <x:v>4</x:v>
      </x:c>
      <x:c r="G29" s="82" t="n">
        <x:v>15</x:v>
      </x:c>
      <x:c r="H29" s="82" t="n">
        <x:v>20</x:v>
      </x:c>
      <x:c r="I29" s="82" t="n">
        <x:f>H29-G29</x:f>
        <x:v>5</x:v>
      </x:c>
      <x:c r="J29" s="82" t="str">
        <x:v>Yes</x:v>
      </x:c>
      <x:c r="K29" s="82" t="str">
        <x:v>hero/revelation</x:v>
      </x:c>
      <x:c r="L29" s="76" t="str">
        <x:v>The limitless pillar reveals Shiva within its radiant center. The composition is reverential, contains no readable text and remains feasible as one independent five-second shot.</x:v>
      </x:c>
      <x:c r="M29" s="76" t="str">
        <x:v>The limitless pillar reveals Shiva within its radiant center</x:v>
      </x:c>
      <x:c r="N29" s="76" t="str">
        <x:v>Original cosmic plane with Brahma and Vishnu returning equally</x:v>
      </x:c>
      <x:c r="O29" s="76" t="str">
        <x:v>Medium close-up with a restrained half-orbit</x:v>
      </x:c>
      <x:c r="P29" s="76" t="str">
        <x:v>Restrained motion only: The glare softens into a steady halo around Shiva. Keep the principal action singular and the camera move smooth.</x:v>
      </x:c>
      <x:c r="Q29" s="76" t="str">
        <x:v>Only featureless light fills the central frame</x:v>
      </x:c>
      <x:c r="R29" s="76" t="str">
        <x:v>Shiva’s serene approved form becomes visible without diminishing the pillar</x:v>
      </x:c>
      <x:c r="S29" s="76" t="str">
        <x:v>Match dissolve on the revealed glow</x:v>
      </x:c>
      <x:c r="T29" s="76" t="str">
        <x:v>chorus</x:v>
      </x:c>
      <x:c r="U29" s="76" t="str">
        <x:v>Lock Brahma’s and Vishnu’s approved faces, crowns, costumes, ornaments, arm counts, vahana symbolism if used, travel directions and identities; lock Shiva’s revealed iconography and the vertical pillar at one cosmic location. Preserve faces, costumes, arms, ornaments, weapons or attributes, vahana and companion identities where relevant; maintain screen direction, geography and time-of-day progression.</x:v>
      </x:c>
      <x:c r="V29" s="76" t="str">
        <x:v>Present the boundless light teaching without rivalry or humiliation; roles and exact iconography defer to the locked God Profiles and religious review. Defer all tradition-sensitive details to the locked God Profile and religious reviewer; no readable text, gore, sexualisation, parody, politics or guaranteed claims.</x:v>
      </x:c>
      <x:c r="W29" s="76" t="str">
        <x:v>High</x:v>
      </x:c>
      <x:c r="X29" s="76" t="str">
        <x:v>S01</x:v>
      </x:c>
      <x:c r="Y29" s="80" t="str">
        <x:v>Structurally validated; approval pending</x:v>
      </x:c>
    </x:row>
    <x:row r="30" ht="68" customHeight="1">
      <x:c r="A30" s="82" t="str">
        <x:v>SHI-05</x:v>
      </x:c>
      <x:c r="B30" s="82" t="str">
        <x:v>Shiva / Mahadev</x:v>
      </x:c>
      <x:c r="C30" s="82" t="str">
        <x:v>High</x:v>
      </x:c>
      <x:c r="D30" s="82" t="str">
        <x:v>The Endless Pillar of Light</x:v>
      </x:c>
      <x:c r="E30" s="82" t="str">
        <x:v>Canonical story-led</x:v>
      </x:c>
      <x:c r="F30" s="82" t="n">
        <x:v>5</x:v>
      </x:c>
      <x:c r="G30" s="82" t="n">
        <x:v>20</x:v>
      </x:c>
      <x:c r="H30" s="82" t="n">
        <x:v>25</x:v>
      </x:c>
      <x:c r="I30" s="82" t="n">
        <x:f>H30-G30</x:f>
        <x:v>5</x:v>
      </x:c>
      <x:c r="J30" s="82" t="str">
        <x:v>No</x:v>
      </x:c>
      <x:c r="K30" s="82" t="str">
        <x:v>resolves</x:v>
      </x:c>
      <x:c r="L30" s="76" t="str">
        <x:v>Brahma and Vishnu bow together in shared recognition. The composition is reverential, contains no readable text and remains feasible as one independent five-second shot.</x:v>
      </x:c>
      <x:c r="M30" s="76" t="str">
        <x:v>Brahma and Vishnu bow together in shared recognition</x:v>
      </x:c>
      <x:c r="N30" s="76" t="str">
        <x:v>Same balanced cosmic platform</x:v>
      </x:c>
      <x:c r="O30" s="76" t="str">
        <x:v>Wide shot with a slow pullback</x:v>
      </x:c>
      <x:c r="P30" s="76" t="str">
        <x:v>Restrained motion only: Garments settle softly as the single bow completes. Keep the principal action singular and the camera move smooth.</x:v>
      </x:c>
      <x:c r="Q30" s="76" t="str">
        <x:v>Both stand equidistant from Shiva and the pillar</x:v>
      </x:c>
      <x:c r="R30" s="76" t="str">
        <x:v>Both complete the same reverent bow</x:v>
      </x:c>
      <x:c r="S30" s="76" t="str">
        <x:v>Slow dissolve into the devotional close</x:v>
      </x:c>
      <x:c r="T30" s="76" t="str">
        <x:v>instrumental break</x:v>
      </x:c>
      <x:c r="U30" s="76" t="str">
        <x:v>Lock Brahma’s and Vishnu’s approved faces, crowns, costumes, ornaments, arm counts, vahana symbolism if used, travel directions and identities; lock Shiva’s revealed iconography and the vertical pillar at one cosmic location. Preserve faces, costumes, arms, ornaments, weapons or attributes, vahana and companion identities where relevant; maintain screen direction, geography and time-of-day progression.</x:v>
      </x:c>
      <x:c r="V30" s="76" t="str">
        <x:v>Present the boundless light teaching without rivalry or humiliation; roles and exact iconography defer to the locked God Profiles and religious review. Defer all tradition-sensitive details to the locked God Profile and religious reviewer; no readable text, gore, sexualisation, parody, politics or guaranteed claims.</x:v>
      </x:c>
      <x:c r="W30" s="76" t="str">
        <x:v>High</x:v>
      </x:c>
      <x:c r="X30" s="76" t="str">
        <x:v>S01</x:v>
      </x:c>
      <x:c r="Y30" s="80" t="str">
        <x:v>Structurally validated; approval pending</x:v>
      </x:c>
    </x:row>
    <x:row r="31" ht="68" customHeight="1">
      <x:c r="A31" s="82" t="str">
        <x:v>SHI-05</x:v>
      </x:c>
      <x:c r="B31" s="82" t="str">
        <x:v>Shiva / Mahadev</x:v>
      </x:c>
      <x:c r="C31" s="82" t="str">
        <x:v>High</x:v>
      </x:c>
      <x:c r="D31" s="82" t="str">
        <x:v>The Endless Pillar of Light</x:v>
      </x:c>
      <x:c r="E31" s="82" t="str">
        <x:v>Canonical story-led</x:v>
      </x:c>
      <x:c r="F31" s="82" t="n">
        <x:v>6</x:v>
      </x:c>
      <x:c r="G31" s="82" t="n">
        <x:v>25</x:v>
      </x:c>
      <x:c r="H31" s="82" t="n">
        <x:v>30</x:v>
      </x:c>
      <x:c r="I31" s="82" t="n">
        <x:f>H31-G31</x:f>
        <x:v>5</x:v>
      </x:c>
      <x:c r="J31" s="82" t="str">
        <x:v>Yes</x:v>
      </x:c>
      <x:c r="K31" s="82" t="str">
        <x:v>reverential devotional close</x:v>
      </x:c>
      <x:c r="L31" s="76" t="str">
        <x:v>Shiva remains as boundless light above the united devotional tableau. The composition is reverential, contains no readable text and remains feasible as one independent five-second shot.</x:v>
      </x:c>
      <x:c r="M31" s="76" t="str">
        <x:v>Shiva remains as boundless light above the united devotional tableau</x:v>
      </x:c>
      <x:c r="N31" s="76" t="str">
        <x:v>Same timeless cosmic setting</x:v>
      </x:c>
      <x:c r="O31" s="76" t="str">
        <x:v>Wide devotional shot with a gentle crane-up</x:v>
      </x:c>
      <x:c r="P31" s="76" t="str">
        <x:v>Restrained motion only: The halo breathes subtly and a few star motes drift. Keep the principal action singular and the camera move smooth.</x:v>
      </x:c>
      <x:c r="Q31" s="76" t="str">
        <x:v>The three figures and pillar are centered</x:v>
      </x:c>
      <x:c r="R31" s="76" t="str">
        <x:v>The light extends upward with clear dark space at left for an end card</x:v>
      </x:c>
      <x:c r="S31" s="76" t="str">
        <x:v>End</x:v>
      </x:c>
      <x:c r="T31" s="76" t="str">
        <x:v>final refrain</x:v>
      </x:c>
      <x:c r="U31" s="76" t="str">
        <x:v>Lock Brahma’s and Vishnu’s approved faces, crowns, costumes, ornaments, arm counts, vahana symbolism if used, travel directions and identities; lock Shiva’s revealed iconography and the vertical pillar at one cosmic location. Preserve faces, costumes, arms, ornaments, weapons or attributes, vahana and companion identities where relevant; maintain screen direction, geography and time-of-day progression.</x:v>
      </x:c>
      <x:c r="V31" s="76" t="str">
        <x:v>Present the boundless light teaching without rivalry or humiliation; roles and exact iconography defer to the locked God Profiles and religious review. Defer all tradition-sensitive details to the locked God Profile and religious reviewer; no readable text, gore, sexualisation, parody, politics or guaranteed claims.</x:v>
      </x:c>
      <x:c r="W31" s="76" t="str">
        <x:v>High</x:v>
      </x:c>
      <x:c r="X31" s="76" t="str">
        <x:v>S01</x:v>
      </x:c>
      <x:c r="Y31" s="80" t="str">
        <x:v>Structurally validated; approval pending</x:v>
      </x:c>
    </x:row>
    <x:row r="32" ht="68" customHeight="1">
      <x:c r="A32" s="82" t="str">
        <x:v>SHI-06</x:v>
      </x:c>
      <x:c r="B32" s="82" t="str">
        <x:v>Shiva / Mahadev</x:v>
      </x:c>
      <x:c r="C32" s="82" t="str">
        <x:v>High</x:v>
      </x:c>
      <x:c r="D32" s="82" t="str">
        <x:v>Shiva and Parvati at Kailash</x:v>
      </x:c>
      <x:c r="E32" s="82" t="str">
        <x:v>Devotional relationship</x:v>
      </x:c>
      <x:c r="F32" s="82" t="n">
        <x:v>1</x:v>
      </x:c>
      <x:c r="G32" s="82" t="n">
        <x:v>0</x:v>
      </x:c>
      <x:c r="H32" s="82" t="n">
        <x:v>5</x:v>
      </x:c>
      <x:c r="I32" s="82" t="n">
        <x:f>H32-G32</x:f>
        <x:v>5</x:v>
      </x:c>
      <x:c r="J32" s="82" t="str">
        <x:v>Yes</x:v>
      </x:c>
      <x:c r="K32" s="82" t="str">
        <x:v>establishes</x:v>
      </x:c>
      <x:c r="L32" s="76" t="str">
        <x:v>Storm clouds surround Kailash while Shiva and Parvati sit together in composed stillness. The composition is reverential, contains no readable text and remains feasible as one independent five-second shot.</x:v>
      </x:c>
      <x:c r="M32" s="76" t="str">
        <x:v>Storm clouds surround Kailash while Shiva and Parvati sit together in composed stillness</x:v>
      </x:c>
      <x:c r="N32" s="76" t="str">
        <x:v>Kailash terrace at blue evening with the valley below</x:v>
      </x:c>
      <x:c r="O32" s="76" t="str">
        <x:v>Wide shot with a slow push-in</x:v>
      </x:c>
      <x:c r="P32" s="76" t="str">
        <x:v>Restrained motion only: Snow and cloth hems move gently while faces and postures remain calm. Keep the principal action singular and the camera move smooth.</x:v>
      </x:c>
      <x:c r="Q32" s="76" t="str">
        <x:v>Wind-driven snow crosses the terrace edge</x:v>
      </x:c>
      <x:c r="R32" s="76" t="str">
        <x:v>Both figures are established seated upright beneath a sheltered rock</x:v>
      </x:c>
      <x:c r="S32" s="76" t="str">
        <x:v>Cut on established screen direction</x:v>
      </x:c>
      <x:c r="T32" s="76" t="str">
        <x:v>opening invocation</x:v>
      </x:c>
      <x:c r="U32" s="76" t="str">
        <x:v>Lock Shiva and Parvati’s approved faces, complexions, costumes, ornaments, arm counts, seated distance and orientation; lock trishul, Nandi if visible, summit terrace geography and storm-to-calm evening light. Preserve faces, costumes, arms, ornaments, weapons or attributes, vahana and companion identities where relevant; maintain screen direction, geography and time-of-day progression.</x:v>
      </x:c>
      <x:c r="V32" s="76" t="str">
        <x:v>Maintain respectful posture and approved traditional clothing; show sacred companionship, not modern romantic couple imagery. Defer all tradition-sensitive details to the locked God Profile and religious reviewer; no readable text, gore, sexualisation, parody, politics or guaranteed claims.</x:v>
      </x:c>
      <x:c r="W32" s="76" t="str">
        <x:v>Medium</x:v>
      </x:c>
      <x:c r="X32" s="76" t="str">
        <x:v>S01</x:v>
      </x:c>
      <x:c r="Y32" s="80" t="str">
        <x:v>Structurally validated; approval pending</x:v>
      </x:c>
    </x:row>
    <x:row r="33" ht="68" customHeight="1">
      <x:c r="A33" s="82" t="str">
        <x:v>SHI-06</x:v>
      </x:c>
      <x:c r="B33" s="82" t="str">
        <x:v>Shiva / Mahadev</x:v>
      </x:c>
      <x:c r="C33" s="82" t="str">
        <x:v>High</x:v>
      </x:c>
      <x:c r="D33" s="82" t="str">
        <x:v>Shiva and Parvati at Kailash</x:v>
      </x:c>
      <x:c r="E33" s="82" t="str">
        <x:v>Devotional relationship</x:v>
      </x:c>
      <x:c r="F33" s="82" t="n">
        <x:v>2</x:v>
      </x:c>
      <x:c r="G33" s="82" t="n">
        <x:v>5</x:v>
      </x:c>
      <x:c r="H33" s="82" t="n">
        <x:v>10</x:v>
      </x:c>
      <x:c r="I33" s="82" t="n">
        <x:f>H33-G33</x:f>
        <x:v>5</x:v>
      </x:c>
      <x:c r="J33" s="82" t="str">
        <x:v>No</x:v>
      </x:c>
      <x:c r="K33" s="82" t="str">
        <x:v>develops</x:v>
      </x:c>
      <x:c r="L33" s="76" t="str">
        <x:v>A gust bends the prayer grasses around the unmoving pair. The composition is reverential, contains no readable text and remains feasible as one independent five-second shot.</x:v>
      </x:c>
      <x:c r="M33" s="76" t="str">
        <x:v>A gust bends the prayer grasses around the unmoving pair</x:v>
      </x:c>
      <x:c r="N33" s="76" t="str">
        <x:v>Same terrace from a respectful side-wide angle</x:v>
      </x:c>
      <x:c r="O33" s="76" t="str">
        <x:v>Medium-wide shot with a gentle lateral track</x:v>
      </x:c>
      <x:c r="P33" s="76" t="str">
        <x:v>Restrained motion only: Grasses and a loose sash edge sway once. Keep the principal action singular and the camera move smooth.</x:v>
      </x:c>
      <x:c r="Q33" s="76" t="str">
        <x:v>The grasses stand upright beside the terrace</x:v>
      </x:c>
      <x:c r="R33" s="76" t="str">
        <x:v>They bow away from the wind while the pair remain balanced</x:v>
      </x:c>
      <x:c r="S33" s="76" t="str">
        <x:v>Dissolve through matching environmental motion</x:v>
      </x:c>
      <x:c r="T33" s="76" t="str">
        <x:v>first lyric</x:v>
      </x:c>
      <x:c r="U33" s="76" t="str">
        <x:v>Lock Shiva and Parvati’s approved faces, complexions, costumes, ornaments, arm counts, seated distance and orientation; lock trishul, Nandi if visible, summit terrace geography and storm-to-calm evening light. Preserve faces, costumes, arms, ornaments, weapons or attributes, vahana and companion identities where relevant; maintain screen direction, geography and time-of-day progression.</x:v>
      </x:c>
      <x:c r="V33" s="76" t="str">
        <x:v>Maintain respectful posture and approved traditional clothing; show sacred companionship, not modern romantic couple imagery. Defer all tradition-sensitive details to the locked God Profile and religious reviewer; no readable text, gore, sexualisation, parody, politics or guaranteed claims.</x:v>
      </x:c>
      <x:c r="W33" s="76" t="str">
        <x:v>Medium</x:v>
      </x:c>
      <x:c r="X33" s="76" t="str">
        <x:v>S01</x:v>
      </x:c>
      <x:c r="Y33" s="80" t="str">
        <x:v>Structurally validated; approval pending</x:v>
      </x:c>
    </x:row>
    <x:row r="34" ht="68" customHeight="1">
      <x:c r="A34" s="82" t="str">
        <x:v>SHI-06</x:v>
      </x:c>
      <x:c r="B34" s="82" t="str">
        <x:v>Shiva / Mahadev</x:v>
      </x:c>
      <x:c r="C34" s="82" t="str">
        <x:v>High</x:v>
      </x:c>
      <x:c r="D34" s="82" t="str">
        <x:v>Shiva and Parvati at Kailash</x:v>
      </x:c>
      <x:c r="E34" s="82" t="str">
        <x:v>Devotional relationship</x:v>
      </x:c>
      <x:c r="F34" s="82" t="n">
        <x:v>3</x:v>
      </x:c>
      <x:c r="G34" s="82" t="n">
        <x:v>10</x:v>
      </x:c>
      <x:c r="H34" s="82" t="n">
        <x:v>15</x:v>
      </x:c>
      <x:c r="I34" s="82" t="n">
        <x:f>H34-G34</x:f>
        <x:v>5</x:v>
      </x:c>
      <x:c r="J34" s="82" t="str">
        <x:v>No</x:v>
      </x:c>
      <x:c r="K34" s="82" t="str">
        <x:v>escalates</x:v>
      </x:c>
      <x:c r="L34" s="76" t="str">
        <x:v>Lightning glows silently behind the distant ridge without disturbing their calm. The composition is reverential, contains no readable text and remains feasible as one independent five-second shot.</x:v>
      </x:c>
      <x:c r="M34" s="76" t="str">
        <x:v>Lightning glows silently behind the distant ridge without disturbing their calm</x:v>
      </x:c>
      <x:c r="N34" s="76" t="str">
        <x:v>Same terrace preserving their orientation and seated spacing</x:v>
      </x:c>
      <x:c r="O34" s="76" t="str">
        <x:v>Medium shot with a slow upward tilt</x:v>
      </x:c>
      <x:c r="P34" s="76" t="str">
        <x:v>Restrained motion only: Clouds roll slowly; both figures remain still. Keep the principal action singular and the camera move smooth.</x:v>
      </x:c>
      <x:c r="Q34" s="76" t="str">
        <x:v>The storm sky is dark behind the couple</x:v>
      </x:c>
      <x:c r="R34" s="76" t="str">
        <x:v>A soft, non-threatening flash outlines both silhouettes</x:v>
      </x:c>
      <x:c r="S34" s="76" t="str">
        <x:v>Cut on the rising light cue</x:v>
      </x:c>
      <x:c r="T34" s="76" t="str">
        <x:v>rising beat</x:v>
      </x:c>
      <x:c r="U34" s="76" t="str">
        <x:v>Lock Shiva and Parvati’s approved faces, complexions, costumes, ornaments, arm counts, seated distance and orientation; lock trishul, Nandi if visible, summit terrace geography and storm-to-calm evening light. Preserve faces, costumes, arms, ornaments, weapons or attributes, vahana and companion identities where relevant; maintain screen direction, geography and time-of-day progression.</x:v>
      </x:c>
      <x:c r="V34" s="76" t="str">
        <x:v>Maintain respectful posture and approved traditional clothing; show sacred companionship, not modern romantic couple imagery. Defer all tradition-sensitive details to the locked God Profile and religious reviewer; no readable text, gore, sexualisation, parody, politics or guaranteed claims.</x:v>
      </x:c>
      <x:c r="W34" s="76" t="str">
        <x:v>Medium</x:v>
      </x:c>
      <x:c r="X34" s="76" t="str">
        <x:v>S01</x:v>
      </x:c>
      <x:c r="Y34" s="80" t="str">
        <x:v>Structurally validated; approval pending</x:v>
      </x:c>
    </x:row>
    <x:row r="35" ht="68" customHeight="1">
      <x:c r="A35" s="82" t="str">
        <x:v>SHI-06</x:v>
      </x:c>
      <x:c r="B35" s="82" t="str">
        <x:v>Shiva / Mahadev</x:v>
      </x:c>
      <x:c r="C35" s="82" t="str">
        <x:v>High</x:v>
      </x:c>
      <x:c r="D35" s="82" t="str">
        <x:v>Shiva and Parvati at Kailash</x:v>
      </x:c>
      <x:c r="E35" s="82" t="str">
        <x:v>Devotional relationship</x:v>
      </x:c>
      <x:c r="F35" s="82" t="n">
        <x:v>4</x:v>
      </x:c>
      <x:c r="G35" s="82" t="n">
        <x:v>15</x:v>
      </x:c>
      <x:c r="H35" s="82" t="n">
        <x:v>20</x:v>
      </x:c>
      <x:c r="I35" s="82" t="n">
        <x:f>H35-G35</x:f>
        <x:v>5</x:v>
      </x:c>
      <x:c r="J35" s="82" t="str">
        <x:v>Yes</x:v>
      </x:c>
      <x:c r="K35" s="82" t="str">
        <x:v>hero/revelation</x:v>
      </x:c>
      <x:c r="L35" s="76" t="str">
        <x:v>A shared halo of warm light forms around Shiva and Parvati’s stillness. The composition is reverential, contains no readable text and remains feasible as one independent five-second shot.</x:v>
      </x:c>
      <x:c r="M35" s="76" t="str">
        <x:v>A shared halo of warm light forms around Shiva and Parvati’s stillness</x:v>
      </x:c>
      <x:c r="N35" s="76" t="str">
        <x:v>Closer symmetrical view under the same rock shelter</x:v>
      </x:c>
      <x:c r="O35" s="76" t="str">
        <x:v>Medium close-up with a restrained half-orbit</x:v>
      </x:c>
      <x:c r="P35" s="76" t="str">
        <x:v>Restrained motion only: The halo grows softly while jewelry catches a restrained glint. Keep the principal action singular and the camera move smooth.</x:v>
      </x:c>
      <x:c r="Q35" s="76" t="str">
        <x:v>Only cool storm light surrounds them</x:v>
      </x:c>
      <x:c r="R35" s="76" t="str">
        <x:v>One balanced golden aura encloses both equally</x:v>
      </x:c>
      <x:c r="S35" s="76" t="str">
        <x:v>Match dissolve on the revealed glow</x:v>
      </x:c>
      <x:c r="T35" s="76" t="str">
        <x:v>chorus</x:v>
      </x:c>
      <x:c r="U35" s="76" t="str">
        <x:v>Lock Shiva and Parvati’s approved faces, complexions, costumes, ornaments, arm counts, seated distance and orientation; lock trishul, Nandi if visible, summit terrace geography and storm-to-calm evening light. Preserve faces, costumes, arms, ornaments, weapons or attributes, vahana and companion identities where relevant; maintain screen direction, geography and time-of-day progression.</x:v>
      </x:c>
      <x:c r="V35" s="76" t="str">
        <x:v>Maintain respectful posture and approved traditional clothing; show sacred companionship, not modern romantic couple imagery. Defer all tradition-sensitive details to the locked God Profile and religious reviewer; no readable text, gore, sexualisation, parody, politics or guaranteed claims.</x:v>
      </x:c>
      <x:c r="W35" s="76" t="str">
        <x:v>Medium</x:v>
      </x:c>
      <x:c r="X35" s="76" t="str">
        <x:v>S01</x:v>
      </x:c>
      <x:c r="Y35" s="80" t="str">
        <x:v>Structurally validated; approval pending</x:v>
      </x:c>
    </x:row>
    <x:row r="36" ht="68" customHeight="1">
      <x:c r="A36" s="82" t="str">
        <x:v>SHI-06</x:v>
      </x:c>
      <x:c r="B36" s="82" t="str">
        <x:v>Shiva / Mahadev</x:v>
      </x:c>
      <x:c r="C36" s="82" t="str">
        <x:v>High</x:v>
      </x:c>
      <x:c r="D36" s="82" t="str">
        <x:v>Shiva and Parvati at Kailash</x:v>
      </x:c>
      <x:c r="E36" s="82" t="str">
        <x:v>Devotional relationship</x:v>
      </x:c>
      <x:c r="F36" s="82" t="n">
        <x:v>5</x:v>
      </x:c>
      <x:c r="G36" s="82" t="n">
        <x:v>20</x:v>
      </x:c>
      <x:c r="H36" s="82" t="n">
        <x:v>25</x:v>
      </x:c>
      <x:c r="I36" s="82" t="n">
        <x:f>H36-G36</x:f>
        <x:v>5</x:v>
      </x:c>
      <x:c r="J36" s="82" t="str">
        <x:v>No</x:v>
      </x:c>
      <x:c r="K36" s="82" t="str">
        <x:v>resolves</x:v>
      </x:c>
      <x:c r="L36" s="76" t="str">
        <x:v>The storm parts over Kailash and the mountain returns to balance. The composition is reverential, contains no readable text and remains feasible as one independent five-second shot.</x:v>
      </x:c>
      <x:c r="M36" s="76" t="str">
        <x:v>The storm parts over Kailash and the mountain returns to balance</x:v>
      </x:c>
      <x:c r="N36" s="76" t="str">
        <x:v>Wide view from the same valley-facing axis</x:v>
      </x:c>
      <x:c r="O36" s="76" t="str">
        <x:v>Wide shot with a slow pullback</x:v>
      </x:c>
      <x:c r="P36" s="76" t="str">
        <x:v>Restrained motion only: Cloud banks separate and snowfall eases. Keep the principal action singular and the camera move smooth.</x:v>
      </x:c>
      <x:c r="Q36" s="76" t="str">
        <x:v>Clouds still cover most peaks</x:v>
      </x:c>
      <x:c r="R36" s="76" t="str">
        <x:v>A clear opening reveals the tranquil moonlit summit</x:v>
      </x:c>
      <x:c r="S36" s="76" t="str">
        <x:v>Slow dissolve into the devotional close</x:v>
      </x:c>
      <x:c r="T36" s="76" t="str">
        <x:v>instrumental break</x:v>
      </x:c>
      <x:c r="U36" s="76" t="str">
        <x:v>Lock Shiva and Parvati’s approved faces, complexions, costumes, ornaments, arm counts, seated distance and orientation; lock trishul, Nandi if visible, summit terrace geography and storm-to-calm evening light. Preserve faces, costumes, arms, ornaments, weapons or attributes, vahana and companion identities where relevant; maintain screen direction, geography and time-of-day progression.</x:v>
      </x:c>
      <x:c r="V36" s="76" t="str">
        <x:v>Maintain respectful posture and approved traditional clothing; show sacred companionship, not modern romantic couple imagery. Defer all tradition-sensitive details to the locked God Profile and religious reviewer; no readable text, gore, sexualisation, parody, politics or guaranteed claims.</x:v>
      </x:c>
      <x:c r="W36" s="76" t="str">
        <x:v>Medium</x:v>
      </x:c>
      <x:c r="X36" s="76" t="str">
        <x:v>S01</x:v>
      </x:c>
      <x:c r="Y36" s="80" t="str">
        <x:v>Structurally validated; approval pending</x:v>
      </x:c>
    </x:row>
    <x:row r="37" ht="68" customHeight="1">
      <x:c r="A37" s="82" t="str">
        <x:v>SHI-06</x:v>
      </x:c>
      <x:c r="B37" s="82" t="str">
        <x:v>Shiva / Mahadev</x:v>
      </x:c>
      <x:c r="C37" s="82" t="str">
        <x:v>High</x:v>
      </x:c>
      <x:c r="D37" s="82" t="str">
        <x:v>Shiva and Parvati at Kailash</x:v>
      </x:c>
      <x:c r="E37" s="82" t="str">
        <x:v>Devotional relationship</x:v>
      </x:c>
      <x:c r="F37" s="82" t="n">
        <x:v>6</x:v>
      </x:c>
      <x:c r="G37" s="82" t="n">
        <x:v>25</x:v>
      </x:c>
      <x:c r="H37" s="82" t="n">
        <x:v>30</x:v>
      </x:c>
      <x:c r="I37" s="82" t="n">
        <x:f>H37-G37</x:f>
        <x:v>5</x:v>
      </x:c>
      <x:c r="J37" s="82" t="str">
        <x:v>Yes</x:v>
      </x:c>
      <x:c r="K37" s="82" t="str">
        <x:v>reverential devotional close</x:v>
      </x:c>
      <x:c r="L37" s="76" t="str">
        <x:v>Shiva and Parvati preside over the calm moonlit mountain. The composition is reverential, contains no readable text and remains feasible as one independent five-second shot.</x:v>
      </x:c>
      <x:c r="M37" s="76" t="str">
        <x:v>Shiva and Parvati preside over the calm moonlit mountain</x:v>
      </x:c>
      <x:c r="N37" s="76" t="str">
        <x:v>Same Kailash terrace in clear evening</x:v>
      </x:c>
      <x:c r="O37" s="76" t="str">
        <x:v>Wide devotional shot with a gentle crane-up</x:v>
      </x:c>
      <x:c r="P37" s="76" t="str">
        <x:v>Restrained motion only: One incense ribbon rises and distant clouds drift. Keep the principal action singular and the camera move smooth.</x:v>
      </x:c>
      <x:c r="Q37" s="76" t="str">
        <x:v>The terrace is quiet after the storm</x:v>
      </x:c>
      <x:c r="R37" s="76" t="str">
        <x:v>Their balanced tableau settles with clear composition space in the sky above-left for overlay</x:v>
      </x:c>
      <x:c r="S37" s="76" t="str">
        <x:v>End</x:v>
      </x:c>
      <x:c r="T37" s="76" t="str">
        <x:v>final refrain</x:v>
      </x:c>
      <x:c r="U37" s="76" t="str">
        <x:v>Lock Shiva and Parvati’s approved faces, complexions, costumes, ornaments, arm counts, seated distance and orientation; lock trishul, Nandi if visible, summit terrace geography and storm-to-calm evening light. Preserve faces, costumes, arms, ornaments, weapons or attributes, vahana and companion identities where relevant; maintain screen direction, geography and time-of-day progression.</x:v>
      </x:c>
      <x:c r="V37" s="76" t="str">
        <x:v>Maintain respectful posture and approved traditional clothing; show sacred companionship, not modern romantic couple imagery. Defer all tradition-sensitive details to the locked God Profile and religious reviewer; no readable text, gore, sexualisation, parody, politics or guaranteed claims.</x:v>
      </x:c>
      <x:c r="W37" s="76" t="str">
        <x:v>Medium</x:v>
      </x:c>
      <x:c r="X37" s="76" t="str">
        <x:v>S01</x:v>
      </x:c>
      <x:c r="Y37" s="80" t="str">
        <x:v>Structurally validated; approval pending</x:v>
      </x:c>
    </x:row>
    <x:row r="38" ht="68" customHeight="1">
      <x:c r="A38" s="82" t="str">
        <x:v>SHI-07</x:v>
      </x:c>
      <x:c r="B38" s="82" t="str">
        <x:v>Shiva / Mahadev</x:v>
      </x:c>
      <x:c r="C38" s="82" t="str">
        <x:v>High</x:v>
      </x:c>
      <x:c r="D38" s="82" t="str">
        <x:v>Ardhanarishvara: One Sacred Whole</x:v>
      </x:c>
      <x:c r="E38" s="82" t="str">
        <x:v>Theological-symbolic</x:v>
      </x:c>
      <x:c r="F38" s="82" t="n">
        <x:v>1</x:v>
      </x:c>
      <x:c r="G38" s="82" t="n">
        <x:v>0</x:v>
      </x:c>
      <x:c r="H38" s="82" t="n">
        <x:v>5</x:v>
      </x:c>
      <x:c r="I38" s="82" t="n">
        <x:f>H38-G38</x:f>
        <x:v>5</x:v>
      </x:c>
      <x:c r="J38" s="82" t="str">
        <x:v>Yes</x:v>
      </x:c>
      <x:c r="K38" s="82" t="str">
        <x:v>establishes</x:v>
      </x:c>
      <x:c r="L38" s="76" t="str">
        <x:v>Two complementary streams of luminous energy flow across a barren sacred plain. The composition is reverential, contains no readable text and remains feasible as one independent five-second shot.</x:v>
      </x:c>
      <x:c r="M38" s="76" t="str">
        <x:v>Two complementary streams of luminous energy flow across a barren sacred plain</x:v>
      </x:c>
      <x:c r="N38" s="76" t="str">
        <x:v>Symbolic plain before dawn with equal visual weight on both sides</x:v>
      </x:c>
      <x:c r="O38" s="76" t="str">
        <x:v>Wide shot with a slow push-in</x:v>
      </x:c>
      <x:c r="P38" s="76" t="str">
        <x:v>Restrained motion only: Each energy ribbon advances slowly at matching speed. Keep the principal action singular and the camera move smooth.</x:v>
      </x:c>
      <x:c r="Q38" s="76" t="str">
        <x:v>A silver stream enters from left and a warm gold stream from right</x:v>
      </x:c>
      <x:c r="R38" s="76" t="str">
        <x:v>Both streams curve toward the empty central lotus platform</x:v>
      </x:c>
      <x:c r="S38" s="76" t="str">
        <x:v>Cut on established screen direction</x:v>
      </x:c>
      <x:c r="T38" s="76" t="str">
        <x:v>opening invocation</x:v>
      </x:c>
      <x:c r="U38" s="76" t="str">
        <x:v>Lock the single approved Ardhanarishvara face, seamless unified body, complexion treatment, costume, ornaments, arm count and held attributes; preserve converging energy directions, central lotus platform and dawn light. Preserve faces, costumes, arms, ornaments, weapons or attributes, vahana and companion identities where relevant; maintain screen direction, geography and time-of-day progression.</x:v>
      </x:c>
      <x:c r="V38" s="76" t="str">
        <x:v>Ardhanarishvara iconography must be approved before generation; present one sacred whole, never a costume split or visual gimmick. Defer all tradition-sensitive details to the locked God Profile and religious reviewer; no readable text, gore, sexualisation, parody, politics or guaranteed claims.</x:v>
      </x:c>
      <x:c r="W38" s="76" t="str">
        <x:v>High</x:v>
      </x:c>
      <x:c r="X38" s="76" t="str">
        <x:v>S01</x:v>
      </x:c>
      <x:c r="Y38" s="80" t="str">
        <x:v>Structurally validated; approval pending</x:v>
      </x:c>
    </x:row>
    <x:row r="39" ht="68" customHeight="1">
      <x:c r="A39" s="82" t="str">
        <x:v>SHI-07</x:v>
      </x:c>
      <x:c r="B39" s="82" t="str">
        <x:v>Shiva / Mahadev</x:v>
      </x:c>
      <x:c r="C39" s="82" t="str">
        <x:v>High</x:v>
      </x:c>
      <x:c r="D39" s="82" t="str">
        <x:v>Ardhanarishvara: One Sacred Whole</x:v>
      </x:c>
      <x:c r="E39" s="82" t="str">
        <x:v>Theological-symbolic</x:v>
      </x:c>
      <x:c r="F39" s="82" t="n">
        <x:v>2</x:v>
      </x:c>
      <x:c r="G39" s="82" t="n">
        <x:v>5</x:v>
      </x:c>
      <x:c r="H39" s="82" t="n">
        <x:v>10</x:v>
      </x:c>
      <x:c r="I39" s="82" t="n">
        <x:f>H39-G39</x:f>
        <x:v>5</x:v>
      </x:c>
      <x:c r="J39" s="82" t="str">
        <x:v>No</x:v>
      </x:c>
      <x:c r="K39" s="82" t="str">
        <x:v>develops</x:v>
      </x:c>
      <x:c r="L39" s="76" t="str">
        <x:v>The two streams circle the central lotus without touching. The composition is reverential, contains no readable text and remains feasible as one independent five-second shot.</x:v>
      </x:c>
      <x:c r="M39" s="76" t="str">
        <x:v>The two streams circle the central lotus without touching</x:v>
      </x:c>
      <x:c r="N39" s="76" t="str">
        <x:v>Same central platform from a high wide view</x:v>
      </x:c>
      <x:c r="O39" s="76" t="str">
        <x:v>Medium-wide shot with a gentle lateral track</x:v>
      </x:c>
      <x:c r="P39" s="76" t="str">
        <x:v>Restrained motion only: The ribbons circle smoothly and dust motes lift. Keep the principal action singular and the camera move smooth.</x:v>
      </x:c>
      <x:c r="Q39" s="76" t="str">
        <x:v>The streams approach from opposite sides</x:v>
      </x:c>
      <x:c r="R39" s="76" t="str">
        <x:v>They complete one balanced orbit around the lotus</x:v>
      </x:c>
      <x:c r="S39" s="76" t="str">
        <x:v>Dissolve through matching environmental motion</x:v>
      </x:c>
      <x:c r="T39" s="76" t="str">
        <x:v>first lyric</x:v>
      </x:c>
      <x:c r="U39" s="76" t="str">
        <x:v>Lock the single approved Ardhanarishvara face, seamless unified body, complexion treatment, costume, ornaments, arm count and held attributes; preserve converging energy directions, central lotus platform and dawn light. Preserve faces, costumes, arms, ornaments, weapons or attributes, vahana and companion identities where relevant; maintain screen direction, geography and time-of-day progression.</x:v>
      </x:c>
      <x:c r="V39" s="76" t="str">
        <x:v>Ardhanarishvara iconography must be approved before generation; present one sacred whole, never a costume split or visual gimmick. Defer all tradition-sensitive details to the locked God Profile and religious reviewer; no readable text, gore, sexualisation, parody, politics or guaranteed claims.</x:v>
      </x:c>
      <x:c r="W39" s="76" t="str">
        <x:v>High</x:v>
      </x:c>
      <x:c r="X39" s="76" t="str">
        <x:v>S01</x:v>
      </x:c>
      <x:c r="Y39" s="80" t="str">
        <x:v>Structurally validated; approval pending</x:v>
      </x:c>
    </x:row>
    <x:row r="40" ht="68" customHeight="1">
      <x:c r="A40" s="82" t="str">
        <x:v>SHI-07</x:v>
      </x:c>
      <x:c r="B40" s="82" t="str">
        <x:v>Shiva / Mahadev</x:v>
      </x:c>
      <x:c r="C40" s="82" t="str">
        <x:v>High</x:v>
      </x:c>
      <x:c r="D40" s="82" t="str">
        <x:v>Ardhanarishvara: One Sacred Whole</x:v>
      </x:c>
      <x:c r="E40" s="82" t="str">
        <x:v>Theological-symbolic</x:v>
      </x:c>
      <x:c r="F40" s="82" t="n">
        <x:v>3</x:v>
      </x:c>
      <x:c r="G40" s="82" t="n">
        <x:v>10</x:v>
      </x:c>
      <x:c r="H40" s="82" t="n">
        <x:v>15</x:v>
      </x:c>
      <x:c r="I40" s="82" t="n">
        <x:f>H40-G40</x:f>
        <x:v>5</x:v>
      </x:c>
      <x:c r="J40" s="82" t="str">
        <x:v>No</x:v>
      </x:c>
      <x:c r="K40" s="82" t="str">
        <x:v>escalates</x:v>
      </x:c>
      <x:c r="L40" s="76" t="str">
        <x:v>The energies rise together into one vertical field above the lotus. The composition is reverential, contains no readable text and remains feasible as one independent five-second shot.</x:v>
      </x:c>
      <x:c r="M40" s="76" t="str">
        <x:v>The energies rise together into one vertical field above the lotus</x:v>
      </x:c>
      <x:c r="N40" s="76" t="str">
        <x:v>Same platform at first light</x:v>
      </x:c>
      <x:c r="O40" s="76" t="str">
        <x:v>Medium shot with a slow upward tilt</x:v>
      </x:c>
      <x:c r="P40" s="76" t="str">
        <x:v>Restrained motion only: Both ribbons ascend symmetrically and merge without a flash. Keep the principal action singular and the camera move smooth.</x:v>
      </x:c>
      <x:c r="Q40" s="76" t="str">
        <x:v>Both streams remain separate at ground level</x:v>
      </x:c>
      <x:c r="R40" s="76" t="str">
        <x:v>They meet as a unified, softly radiant silhouette</x:v>
      </x:c>
      <x:c r="S40" s="76" t="str">
        <x:v>Cut on the rising light cue</x:v>
      </x:c>
      <x:c r="T40" s="76" t="str">
        <x:v>rising beat</x:v>
      </x:c>
      <x:c r="U40" s="76" t="str">
        <x:v>Lock the single approved Ardhanarishvara face, seamless unified body, complexion treatment, costume, ornaments, arm count and held attributes; preserve converging energy directions, central lotus platform and dawn light. Preserve faces, costumes, arms, ornaments, weapons or attributes, vahana and companion identities where relevant; maintain screen direction, geography and time-of-day progression.</x:v>
      </x:c>
      <x:c r="V40" s="76" t="str">
        <x:v>Ardhanarishvara iconography must be approved before generation; present one sacred whole, never a costume split or visual gimmick. Defer all tradition-sensitive details to the locked God Profile and religious reviewer; no readable text, gore, sexualisation, parody, politics or guaranteed claims.</x:v>
      </x:c>
      <x:c r="W40" s="76" t="str">
        <x:v>High</x:v>
      </x:c>
      <x:c r="X40" s="76" t="str">
        <x:v>S01</x:v>
      </x:c>
      <x:c r="Y40" s="80" t="str">
        <x:v>Structurally validated; approval pending</x:v>
      </x:c>
    </x:row>
    <x:row r="41" ht="68" customHeight="1">
      <x:c r="A41" s="82" t="str">
        <x:v>SHI-07</x:v>
      </x:c>
      <x:c r="B41" s="82" t="str">
        <x:v>Shiva / Mahadev</x:v>
      </x:c>
      <x:c r="C41" s="82" t="str">
        <x:v>High</x:v>
      </x:c>
      <x:c r="D41" s="82" t="str">
        <x:v>Ardhanarishvara: One Sacred Whole</x:v>
      </x:c>
      <x:c r="E41" s="82" t="str">
        <x:v>Theological-symbolic</x:v>
      </x:c>
      <x:c r="F41" s="82" t="n">
        <x:v>4</x:v>
      </x:c>
      <x:c r="G41" s="82" t="n">
        <x:v>15</x:v>
      </x:c>
      <x:c r="H41" s="82" t="n">
        <x:v>20</x:v>
      </x:c>
      <x:c r="I41" s="82" t="n">
        <x:f>H41-G41</x:f>
        <x:v>5</x:v>
      </x:c>
      <x:c r="J41" s="82" t="str">
        <x:v>Yes</x:v>
      </x:c>
      <x:c r="K41" s="82" t="str">
        <x:v>hero/revelation</x:v>
      </x:c>
      <x:c r="L41" s="76" t="str">
        <x:v>The approved Ardhanarishvara form is revealed as one indivisible sacred presence. The composition is reverential, contains no readable text and remains feasible as one independent five-second shot.</x:v>
      </x:c>
      <x:c r="M41" s="76" t="str">
        <x:v>The approved Ardhanarishvara form is revealed as one indivisible sacred presence</x:v>
      </x:c>
      <x:c r="N41" s="76" t="str">
        <x:v>Same platform in symmetrical frontal view</x:v>
      </x:c>
      <x:c r="O41" s="76" t="str">
        <x:v>Medium close-up with a restrained half-orbit</x:v>
      </x:c>
      <x:c r="P41" s="76" t="str">
        <x:v>Restrained motion only: The halo settles; fabric and ornaments move only slightly. Keep the principal action singular and the camera move smooth.</x:v>
      </x:c>
      <x:c r="Q41" s="76" t="str">
        <x:v>A luminous unified silhouette stands above the lotus</x:v>
      </x:c>
      <x:c r="R41" s="76" t="str">
        <x:v>Approved facial, bodily and attribute details resolve within one halo</x:v>
      </x:c>
      <x:c r="S41" s="76" t="str">
        <x:v>Match dissolve on the revealed glow</x:v>
      </x:c>
      <x:c r="T41" s="76" t="str">
        <x:v>chorus</x:v>
      </x:c>
      <x:c r="U41" s="76" t="str">
        <x:v>Lock the single approved Ardhanarishvara face, seamless unified body, complexion treatment, costume, ornaments, arm count and held attributes; preserve converging energy directions, central lotus platform and dawn light. Preserve faces, costumes, arms, ornaments, weapons or attributes, vahana and companion identities where relevant; maintain screen direction, geography and time-of-day progression.</x:v>
      </x:c>
      <x:c r="V41" s="76" t="str">
        <x:v>Ardhanarishvara iconography must be approved before generation; present one sacred whole, never a costume split or visual gimmick. Defer all tradition-sensitive details to the locked God Profile and religious reviewer; no readable text, gore, sexualisation, parody, politics or guaranteed claims.</x:v>
      </x:c>
      <x:c r="W41" s="76" t="str">
        <x:v>High</x:v>
      </x:c>
      <x:c r="X41" s="76" t="str">
        <x:v>S01</x:v>
      </x:c>
      <x:c r="Y41" s="80" t="str">
        <x:v>Structurally validated; approval pending</x:v>
      </x:c>
    </x:row>
    <x:row r="42" ht="68" customHeight="1">
      <x:c r="A42" s="82" t="str">
        <x:v>SHI-07</x:v>
      </x:c>
      <x:c r="B42" s="82" t="str">
        <x:v>Shiva / Mahadev</x:v>
      </x:c>
      <x:c r="C42" s="82" t="str">
        <x:v>High</x:v>
      </x:c>
      <x:c r="D42" s="82" t="str">
        <x:v>Ardhanarishvara: One Sacred Whole</x:v>
      </x:c>
      <x:c r="E42" s="82" t="str">
        <x:v>Theological-symbolic</x:v>
      </x:c>
      <x:c r="F42" s="82" t="n">
        <x:v>5</x:v>
      </x:c>
      <x:c r="G42" s="82" t="n">
        <x:v>20</x:v>
      </x:c>
      <x:c r="H42" s="82" t="n">
        <x:v>25</x:v>
      </x:c>
      <x:c r="I42" s="82" t="n">
        <x:f>H42-G42</x:f>
        <x:v>5</x:v>
      </x:c>
      <x:c r="J42" s="82" t="str">
        <x:v>No</x:v>
      </x:c>
      <x:c r="K42" s="82" t="str">
        <x:v>resolves</x:v>
      </x:c>
      <x:c r="L42" s="76" t="str">
        <x:v>Balanced rain and sunlight awaken the landscape around the sacred form. The composition is reverential, contains no readable text and remains feasible as one independent five-second shot.</x:v>
      </x:c>
      <x:c r="M42" s="76" t="str">
        <x:v>Balanced rain and sunlight awaken the landscape around the sacred form</x:v>
      </x:c>
      <x:c r="N42" s="76" t="str">
        <x:v>Sacred plain widening toward the horizon</x:v>
      </x:c>
      <x:c r="O42" s="76" t="str">
        <x:v>Wide shot with a slow pullback</x:v>
      </x:c>
      <x:c r="P42" s="76" t="str">
        <x:v>Restrained motion only: A light shower falls as shoots unfurl gently. Keep the principal action singular and the camera move smooth.</x:v>
      </x:c>
      <x:c r="Q42" s="76" t="str">
        <x:v>The plain is dry and dim</x:v>
      </x:c>
      <x:c r="R42" s="76" t="str">
        <x:v>Green shoots and clear water appear evenly across both sides</x:v>
      </x:c>
      <x:c r="S42" s="76" t="str">
        <x:v>Slow dissolve into the devotional close</x:v>
      </x:c>
      <x:c r="T42" s="76" t="str">
        <x:v>instrumental break</x:v>
      </x:c>
      <x:c r="U42" s="76" t="str">
        <x:v>Lock the single approved Ardhanarishvara face, seamless unified body, complexion treatment, costume, ornaments, arm count and held attributes; preserve converging energy directions, central lotus platform and dawn light. Preserve faces, costumes, arms, ornaments, weapons or attributes, vahana and companion identities where relevant; maintain screen direction, geography and time-of-day progression.</x:v>
      </x:c>
      <x:c r="V42" s="76" t="str">
        <x:v>Ardhanarishvara iconography must be approved before generation; present one sacred whole, never a costume split or visual gimmick. Defer all tradition-sensitive details to the locked God Profile and religious reviewer; no readable text, gore, sexualisation, parody, politics or guaranteed claims.</x:v>
      </x:c>
      <x:c r="W42" s="76" t="str">
        <x:v>High</x:v>
      </x:c>
      <x:c r="X42" s="76" t="str">
        <x:v>S01</x:v>
      </x:c>
      <x:c r="Y42" s="80" t="str">
        <x:v>Structurally validated; approval pending</x:v>
      </x:c>
    </x:row>
    <x:row r="43" ht="68" customHeight="1">
      <x:c r="A43" s="82" t="str">
        <x:v>SHI-07</x:v>
      </x:c>
      <x:c r="B43" s="82" t="str">
        <x:v>Shiva / Mahadev</x:v>
      </x:c>
      <x:c r="C43" s="82" t="str">
        <x:v>High</x:v>
      </x:c>
      <x:c r="D43" s="82" t="str">
        <x:v>Ardhanarishvara: One Sacred Whole</x:v>
      </x:c>
      <x:c r="E43" s="82" t="str">
        <x:v>Theological-symbolic</x:v>
      </x:c>
      <x:c r="F43" s="82" t="n">
        <x:v>6</x:v>
      </x:c>
      <x:c r="G43" s="82" t="n">
        <x:v>25</x:v>
      </x:c>
      <x:c r="H43" s="82" t="n">
        <x:v>30</x:v>
      </x:c>
      <x:c r="I43" s="82" t="n">
        <x:f>H43-G43</x:f>
        <x:v>5</x:v>
      </x:c>
      <x:c r="J43" s="82" t="str">
        <x:v>Yes</x:v>
      </x:c>
      <x:c r="K43" s="82" t="str">
        <x:v>reverential devotional close</x:v>
      </x:c>
      <x:c r="L43" s="76" t="str">
        <x:v>Ardhanarishvara remains centered over a harmonious living world. The composition is reverential, contains no readable text and remains feasible as one independent five-second shot.</x:v>
      </x:c>
      <x:c r="M43" s="76" t="str">
        <x:v>Ardhanarishvara remains centered over a harmonious living world</x:v>
      </x:c>
      <x:c r="N43" s="76" t="str">
        <x:v>Same lotus platform and dawn geography</x:v>
      </x:c>
      <x:c r="O43" s="76" t="str">
        <x:v>Wide devotional shot with a gentle crane-up</x:v>
      </x:c>
      <x:c r="P43" s="76" t="str">
        <x:v>Restrained motion only: Lotus petals and grasses move in one mild breeze. Keep the principal action singular and the camera move smooth.</x:v>
      </x:c>
      <x:c r="Q43" s="76" t="str">
        <x:v>The renewed plain glows in early morning</x:v>
      </x:c>
      <x:c r="R43" s="76" t="str">
        <x:v>A balanced devotional tableau holds with clean sky space at right</x:v>
      </x:c>
      <x:c r="S43" s="76" t="str">
        <x:v>End</x:v>
      </x:c>
      <x:c r="T43" s="76" t="str">
        <x:v>final refrain</x:v>
      </x:c>
      <x:c r="U43" s="76" t="str">
        <x:v>Lock the single approved Ardhanarishvara face, seamless unified body, complexion treatment, costume, ornaments, arm count and held attributes; preserve converging energy directions, central lotus platform and dawn light. Preserve faces, costumes, arms, ornaments, weapons or attributes, vahana and companion identities where relevant; maintain screen direction, geography and time-of-day progression.</x:v>
      </x:c>
      <x:c r="V43" s="76" t="str">
        <x:v>Ardhanarishvara iconography must be approved before generation; present one sacred whole, never a costume split or visual gimmick. Defer all tradition-sensitive details to the locked God Profile and religious reviewer; no readable text, gore, sexualisation, parody, politics or guaranteed claims.</x:v>
      </x:c>
      <x:c r="W43" s="76" t="str">
        <x:v>High</x:v>
      </x:c>
      <x:c r="X43" s="76" t="str">
        <x:v>S01</x:v>
      </x:c>
      <x:c r="Y43" s="80" t="str">
        <x:v>Structurally validated; approval pending</x:v>
      </x:c>
    </x:row>
    <x:row r="44" ht="68" customHeight="1">
      <x:c r="A44" s="82" t="str">
        <x:v>SHI-08</x:v>
      </x:c>
      <x:c r="B44" s="82" t="str">
        <x:v>Shiva / Mahadev</x:v>
      </x:c>
      <x:c r="C44" s="82" t="str">
        <x:v>High</x:v>
      </x:c>
      <x:c r="D44" s="82" t="str">
        <x:v>Nandi’s Patient Devotion</x:v>
      </x:c>
      <x:c r="E44" s="82" t="str">
        <x:v>Devotional mini-story</x:v>
      </x:c>
      <x:c r="F44" s="82" t="n">
        <x:v>1</x:v>
      </x:c>
      <x:c r="G44" s="82" t="n">
        <x:v>0</x:v>
      </x:c>
      <x:c r="H44" s="82" t="n">
        <x:v>5</x:v>
      </x:c>
      <x:c r="I44" s="82" t="n">
        <x:f>H44-G44</x:f>
        <x:v>5</x:v>
      </x:c>
      <x:c r="J44" s="82" t="str">
        <x:v>Yes</x:v>
      </x:c>
      <x:c r="K44" s="82" t="str">
        <x:v>establishes</x:v>
      </x:c>
      <x:c r="L44" s="76" t="str">
        <x:v>Nandi waits in dignified stillness facing the closed inner shrine. The composition is reverential, contains no readable text and remains feasible as one independent five-second shot.</x:v>
      </x:c>
      <x:c r="M44" s="76" t="str">
        <x:v>Nandi waits in dignified stillness facing the closed inner shrine</x:v>
      </x:c>
      <x:c r="N44" s="76" t="str">
        <x:v>Ancient Shiva temple courtyard with sanctum centered ahead</x:v>
      </x:c>
      <x:c r="O44" s="76" t="str">
        <x:v>Wide shot with a slow push-in</x:v>
      </x:c>
      <x:c r="P44" s="76" t="str">
        <x:v>Restrained motion only: Mist drifts and a hanging bell moves faintly. Keep the principal action singular and the camera move smooth.</x:v>
      </x:c>
      <x:c r="Q44" s="76" t="str">
        <x:v>The stone courtyard is empty in cool morning mist</x:v>
      </x:c>
      <x:c r="R44" s="76" t="str">
        <x:v>Nandi’s seated form, ornaments and shrine-facing orientation are established</x:v>
      </x:c>
      <x:c r="S44" s="76" t="str">
        <x:v>Cut on established screen direction</x:v>
      </x:c>
      <x:c r="T44" s="76" t="str">
        <x:v>opening invocation</x:v>
      </x:c>
      <x:c r="U44" s="76" t="str">
        <x:v>Lock Nandi’s sacred bull form, markings, ornaments, seated orientation toward the shrine and scale; lock Shiva’s symbolic shrine light, temple doorway direction, worshipper path and fixed courtyard geography through seasonal passage. Preserve faces, costumes, arms, ornaments, weapons or attributes, vahana and companion identities where relevant; maintain screen direction, geography and time-of-day progression.</x:v>
      </x:c>
      <x:c r="V44" s="76" t="str">
        <x:v>Keep Nandi a dignified sacred attendant, never a comic or anthropomorphic animal character. Defer all tradition-sensitive details to the locked God Profile and religious reviewer; no readable text, gore, sexualisation, parody, politics or guaranteed claims.</x:v>
      </x:c>
      <x:c r="W44" s="76" t="str">
        <x:v>Medium</x:v>
      </x:c>
      <x:c r="X44" s="76" t="str">
        <x:v>S01</x:v>
      </x:c>
      <x:c r="Y44" s="80" t="str">
        <x:v>Structurally validated; approval pending</x:v>
      </x:c>
    </x:row>
    <x:row r="45" ht="68" customHeight="1">
      <x:c r="A45" s="82" t="str">
        <x:v>SHI-08</x:v>
      </x:c>
      <x:c r="B45" s="82" t="str">
        <x:v>Shiva / Mahadev</x:v>
      </x:c>
      <x:c r="C45" s="82" t="str">
        <x:v>High</x:v>
      </x:c>
      <x:c r="D45" s="82" t="str">
        <x:v>Nandi’s Patient Devotion</x:v>
      </x:c>
      <x:c r="E45" s="82" t="str">
        <x:v>Devotional mini-story</x:v>
      </x:c>
      <x:c r="F45" s="82" t="n">
        <x:v>2</x:v>
      </x:c>
      <x:c r="G45" s="82" t="n">
        <x:v>5</x:v>
      </x:c>
      <x:c r="H45" s="82" t="n">
        <x:v>10</x:v>
      </x:c>
      <x:c r="I45" s="82" t="n">
        <x:f>H45-G45</x:f>
        <x:v>5</x:v>
      </x:c>
      <x:c r="J45" s="82" t="str">
        <x:v>No</x:v>
      </x:c>
      <x:c r="K45" s="82" t="str">
        <x:v>develops</x:v>
      </x:c>
      <x:c r="L45" s="76" t="str">
        <x:v>Spring worshippers pass behind Nandi toward the shrine. The composition is reverential, contains no readable text and remains feasible as one independent five-second shot.</x:v>
      </x:c>
      <x:c r="M45" s="76" t="str">
        <x:v>Spring worshippers pass behind Nandi toward the shrine</x:v>
      </x:c>
      <x:c r="N45" s="76" t="str">
        <x:v>Same courtyard in soft spring daylight</x:v>
      </x:c>
      <x:c r="O45" s="76" t="str">
        <x:v>Medium-wide shot with a gentle lateral track</x:v>
      </x:c>
      <x:c r="P45" s="76" t="str">
        <x:v>Restrained motion only: Flower petals fall while Nandi breathes calmly. Keep the principal action singular and the camera move smooth.</x:v>
      </x:c>
      <x:c r="Q45" s="76" t="str">
        <x:v>Nandi sits alone beside fresh blossoms</x:v>
      </x:c>
      <x:c r="R45" s="76" t="str">
        <x:v>A small reverent procession crosses the background without obscuring him</x:v>
      </x:c>
      <x:c r="S45" s="76" t="str">
        <x:v>Dissolve through matching environmental motion</x:v>
      </x:c>
      <x:c r="T45" s="76" t="str">
        <x:v>first lyric</x:v>
      </x:c>
      <x:c r="U45" s="76" t="str">
        <x:v>Lock Nandi’s sacred bull form, markings, ornaments, seated orientation toward the shrine and scale; lock Shiva’s symbolic shrine light, temple doorway direction, worshipper path and fixed courtyard geography through seasonal passage. Preserve faces, costumes, arms, ornaments, weapons or attributes, vahana and companion identities where relevant; maintain screen direction, geography and time-of-day progression.</x:v>
      </x:c>
      <x:c r="V45" s="76" t="str">
        <x:v>Keep Nandi a dignified sacred attendant, never a comic or anthropomorphic animal character. Defer all tradition-sensitive details to the locked God Profile and religious reviewer; no readable text, gore, sexualisation, parody, politics or guaranteed claims.</x:v>
      </x:c>
      <x:c r="W45" s="76" t="str">
        <x:v>Medium</x:v>
      </x:c>
      <x:c r="X45" s="76" t="str">
        <x:v>S01</x:v>
      </x:c>
      <x:c r="Y45" s="80" t="str">
        <x:v>Structurally validated; approval pending</x:v>
      </x:c>
    </x:row>
    <x:row r="46" ht="68" customHeight="1">
      <x:c r="A46" s="82" t="str">
        <x:v>SHI-08</x:v>
      </x:c>
      <x:c r="B46" s="82" t="str">
        <x:v>Shiva / Mahadev</x:v>
      </x:c>
      <x:c r="C46" s="82" t="str">
        <x:v>High</x:v>
      </x:c>
      <x:c r="D46" s="82" t="str">
        <x:v>Nandi’s Patient Devotion</x:v>
      </x:c>
      <x:c r="E46" s="82" t="str">
        <x:v>Devotional mini-story</x:v>
      </x:c>
      <x:c r="F46" s="82" t="n">
        <x:v>3</x:v>
      </x:c>
      <x:c r="G46" s="82" t="n">
        <x:v>10</x:v>
      </x:c>
      <x:c r="H46" s="82" t="n">
        <x:v>15</x:v>
      </x:c>
      <x:c r="I46" s="82" t="n">
        <x:f>H46-G46</x:f>
        <x:v>5</x:v>
      </x:c>
      <x:c r="J46" s="82" t="str">
        <x:v>No</x:v>
      </x:c>
      <x:c r="K46" s="82" t="str">
        <x:v>escalates</x:v>
      </x:c>
      <x:c r="L46" s="76" t="str">
        <x:v>Monsoon rain darkens the courtyard as Nandi continues his vigil. The composition is reverential, contains no readable text and remains feasible as one independent five-second shot.</x:v>
      </x:c>
      <x:c r="M46" s="76" t="str">
        <x:v>Monsoon rain darkens the courtyard as Nandi continues his vigil</x:v>
      </x:c>
      <x:c r="N46" s="76" t="str">
        <x:v>Same shrine axis during monsoon dusk</x:v>
      </x:c>
      <x:c r="O46" s="76" t="str">
        <x:v>Medium shot with a slow upward tilt</x:v>
      </x:c>
      <x:c r="P46" s="76" t="str">
        <x:v>Restrained motion only: Rain falls steadily and water runs along carved channels. Keep the principal action singular and the camera move smooth.</x:v>
      </x:c>
      <x:c r="Q46" s="76" t="str">
        <x:v>The courtyard is dry under summer light</x:v>
      </x:c>
      <x:c r="R46" s="76" t="str">
        <x:v>Rain ripples across the stones around the unchanged seated figure</x:v>
      </x:c>
      <x:c r="S46" s="76" t="str">
        <x:v>Cut on the rising light cue</x:v>
      </x:c>
      <x:c r="T46" s="76" t="str">
        <x:v>rising beat</x:v>
      </x:c>
      <x:c r="U46" s="76" t="str">
        <x:v>Lock Nandi’s sacred bull form, markings, ornaments, seated orientation toward the shrine and scale; lock Shiva’s symbolic shrine light, temple doorway direction, worshipper path and fixed courtyard geography through seasonal passage. Preserve faces, costumes, arms, ornaments, weapons or attributes, vahana and companion identities where relevant; maintain screen direction, geography and time-of-day progression.</x:v>
      </x:c>
      <x:c r="V46" s="76" t="str">
        <x:v>Keep Nandi a dignified sacred attendant, never a comic or anthropomorphic animal character. Defer all tradition-sensitive details to the locked God Profile and religious reviewer; no readable text, gore, sexualisation, parody, politics or guaranteed claims.</x:v>
      </x:c>
      <x:c r="W46" s="76" t="str">
        <x:v>Medium</x:v>
      </x:c>
      <x:c r="X46" s="76" t="str">
        <x:v>S01</x:v>
      </x:c>
      <x:c r="Y46" s="80" t="str">
        <x:v>Structurally validated; approval pending</x:v>
      </x:c>
    </x:row>
    <x:row r="47" ht="68" customHeight="1">
      <x:c r="A47" s="82" t="str">
        <x:v>SHI-08</x:v>
      </x:c>
      <x:c r="B47" s="82" t="str">
        <x:v>Shiva / Mahadev</x:v>
      </x:c>
      <x:c r="C47" s="82" t="str">
        <x:v>High</x:v>
      </x:c>
      <x:c r="D47" s="82" t="str">
        <x:v>Nandi’s Patient Devotion</x:v>
      </x:c>
      <x:c r="E47" s="82" t="str">
        <x:v>Devotional mini-story</x:v>
      </x:c>
      <x:c r="F47" s="82" t="n">
        <x:v>4</x:v>
      </x:c>
      <x:c r="G47" s="82" t="n">
        <x:v>15</x:v>
      </x:c>
      <x:c r="H47" s="82" t="n">
        <x:v>20</x:v>
      </x:c>
      <x:c r="I47" s="82" t="n">
        <x:f>H47-G47</x:f>
        <x:v>5</x:v>
      </x:c>
      <x:c r="J47" s="82" t="str">
        <x:v>Yes</x:v>
      </x:c>
      <x:c r="K47" s="82" t="str">
        <x:v>hero/revelation</x:v>
      </x:c>
      <x:c r="L47" s="76" t="str">
        <x:v>A warm beam from Shiva’s shrine reaches Nandi across the wet stones. The composition is reverential, contains no readable text and remains feasible as one independent five-second shot.</x:v>
      </x:c>
      <x:c r="M47" s="76" t="str">
        <x:v>A warm beam from Shiva’s shrine reaches Nandi across the wet stones</x:v>
      </x:c>
      <x:c r="N47" s="76" t="str">
        <x:v>Same courtyard, direct line between sanctum and Nandi</x:v>
      </x:c>
      <x:c r="O47" s="76" t="str">
        <x:v>Medium close-up with a restrained half-orbit</x:v>
      </x:c>
      <x:c r="P47" s="76" t="str">
        <x:v>Restrained motion only: The beam brightens gradually while droplets slide from his coat. Keep the principal action singular and the camera move smooth.</x:v>
      </x:c>
      <x:c r="Q47" s="76" t="str">
        <x:v>The sanctum doorway is dim and Nandi is in shadow</x:v>
      </x:c>
      <x:c r="R47" s="76" t="str">
        <x:v>One golden beam rests on Nandi’s forehead and ornaments</x:v>
      </x:c>
      <x:c r="S47" s="76" t="str">
        <x:v>Match dissolve on the revealed glow</x:v>
      </x:c>
      <x:c r="T47" s="76" t="str">
        <x:v>chorus</x:v>
      </x:c>
      <x:c r="U47" s="76" t="str">
        <x:v>Lock Nandi’s sacred bull form, markings, ornaments, seated orientation toward the shrine and scale; lock Shiva’s symbolic shrine light, temple doorway direction, worshipper path and fixed courtyard geography through seasonal passage. Preserve faces, costumes, arms, ornaments, weapons or attributes, vahana and companion identities where relevant; maintain screen direction, geography and time-of-day progression.</x:v>
      </x:c>
      <x:c r="V47" s="76" t="str">
        <x:v>Keep Nandi a dignified sacred attendant, never a comic or anthropomorphic animal character. Defer all tradition-sensitive details to the locked God Profile and religious reviewer; no readable text, gore, sexualisation, parody, politics or guaranteed claims.</x:v>
      </x:c>
      <x:c r="W47" s="76" t="str">
        <x:v>Medium</x:v>
      </x:c>
      <x:c r="X47" s="76" t="str">
        <x:v>S01</x:v>
      </x:c>
      <x:c r="Y47" s="80" t="str">
        <x:v>Structurally validated; approval pending</x:v>
      </x:c>
    </x:row>
    <x:row r="48" ht="68" customHeight="1">
      <x:c r="A48" s="82" t="str">
        <x:v>SHI-08</x:v>
      </x:c>
      <x:c r="B48" s="82" t="str">
        <x:v>Shiva / Mahadev</x:v>
      </x:c>
      <x:c r="C48" s="82" t="str">
        <x:v>High</x:v>
      </x:c>
      <x:c r="D48" s="82" t="str">
        <x:v>Nandi’s Patient Devotion</x:v>
      </x:c>
      <x:c r="E48" s="82" t="str">
        <x:v>Devotional mini-story</x:v>
      </x:c>
      <x:c r="F48" s="82" t="n">
        <x:v>5</x:v>
      </x:c>
      <x:c r="G48" s="82" t="n">
        <x:v>20</x:v>
      </x:c>
      <x:c r="H48" s="82" t="n">
        <x:v>25</x:v>
      </x:c>
      <x:c r="I48" s="82" t="n">
        <x:f>H48-G48</x:f>
        <x:v>5</x:v>
      </x:c>
      <x:c r="J48" s="82" t="str">
        <x:v>No</x:v>
      </x:c>
      <x:c r="K48" s="82" t="str">
        <x:v>resolves</x:v>
      </x:c>
      <x:c r="L48" s="76" t="str">
        <x:v>Winter dawn clears to reveal worshippers bowing beside the illuminated Nandi. The composition is reverential, contains no readable text and remains feasible as one independent five-second shot.</x:v>
      </x:c>
      <x:c r="M48" s="76" t="str">
        <x:v>Winter dawn clears to reveal worshippers bowing beside the illuminated Nandi</x:v>
      </x:c>
      <x:c r="N48" s="76" t="str">
        <x:v>Same courtyard in crisp winter dawn</x:v>
      </x:c>
      <x:c r="O48" s="76" t="str">
        <x:v>Wide shot with a slow pullback</x:v>
      </x:c>
      <x:c r="P48" s="76" t="str">
        <x:v>Restrained motion only: Breath mist and incense rise gently. Keep the principal action singular and the camera move smooth.</x:v>
      </x:c>
      <x:c r="Q48" s="76" t="str">
        <x:v>The rain has passed and the stones are cool</x:v>
      </x:c>
      <x:c r="R48" s="76" t="str">
        <x:v>Worshippers complete one respectful bow as Nandi remains radiant</x:v>
      </x:c>
      <x:c r="S48" s="76" t="str">
        <x:v>Slow dissolve into the devotional close</x:v>
      </x:c>
      <x:c r="T48" s="76" t="str">
        <x:v>instrumental break</x:v>
      </x:c>
      <x:c r="U48" s="76" t="str">
        <x:v>Lock Nandi’s sacred bull form, markings, ornaments, seated orientation toward the shrine and scale; lock Shiva’s symbolic shrine light, temple doorway direction, worshipper path and fixed courtyard geography through seasonal passage. Preserve faces, costumes, arms, ornaments, weapons or attributes, vahana and companion identities where relevant; maintain screen direction, geography and time-of-day progression.</x:v>
      </x:c>
      <x:c r="V48" s="76" t="str">
        <x:v>Keep Nandi a dignified sacred attendant, never a comic or anthropomorphic animal character. Defer all tradition-sensitive details to the locked God Profile and religious reviewer; no readable text, gore, sexualisation, parody, politics or guaranteed claims.</x:v>
      </x:c>
      <x:c r="W48" s="76" t="str">
        <x:v>Medium</x:v>
      </x:c>
      <x:c r="X48" s="76" t="str">
        <x:v>S01</x:v>
      </x:c>
      <x:c r="Y48" s="80" t="str">
        <x:v>Structurally validated; approval pending</x:v>
      </x:c>
    </x:row>
    <x:row r="49" ht="68" customHeight="1">
      <x:c r="A49" s="82" t="str">
        <x:v>SHI-08</x:v>
      </x:c>
      <x:c r="B49" s="82" t="str">
        <x:v>Shiva / Mahadev</x:v>
      </x:c>
      <x:c r="C49" s="82" t="str">
        <x:v>High</x:v>
      </x:c>
      <x:c r="D49" s="82" t="str">
        <x:v>Nandi’s Patient Devotion</x:v>
      </x:c>
      <x:c r="E49" s="82" t="str">
        <x:v>Devotional mini-story</x:v>
      </x:c>
      <x:c r="F49" s="82" t="n">
        <x:v>6</x:v>
      </x:c>
      <x:c r="G49" s="82" t="n">
        <x:v>25</x:v>
      </x:c>
      <x:c r="H49" s="82" t="n">
        <x:v>30</x:v>
      </x:c>
      <x:c r="I49" s="82" t="n">
        <x:f>H49-G49</x:f>
        <x:v>5</x:v>
      </x:c>
      <x:c r="J49" s="82" t="str">
        <x:v>Yes</x:v>
      </x:c>
      <x:c r="K49" s="82" t="str">
        <x:v>reverential devotional close</x:v>
      </x:c>
      <x:c r="L49" s="76" t="str">
        <x:v>Nandi and the glowing shrine hold a timeless axis of devotion. The composition is reverential, contains no readable text and remains feasible as one independent five-second shot.</x:v>
      </x:c>
      <x:c r="M49" s="76" t="str">
        <x:v>Nandi and the glowing shrine hold a timeless axis of devotion</x:v>
      </x:c>
      <x:c r="N49" s="76" t="str">
        <x:v>Same temple courtyard in calm golden morning</x:v>
      </x:c>
      <x:c r="O49" s="76" t="str">
        <x:v>Wide devotional shot with a gentle crane-up</x:v>
      </x:c>
      <x:c r="P49" s="76" t="str">
        <x:v>Restrained motion only: A lamp flame flickers and one garland edge stirs. Keep the principal action singular and the camera move smooth.</x:v>
      </x:c>
      <x:c r="Q49" s="76" t="str">
        <x:v>The courtyard settles after worship</x:v>
      </x:c>
      <x:c r="R49" s="76" t="str">
        <x:v>Nandi faces the sanctum with open wall space at upper left for overlay</x:v>
      </x:c>
      <x:c r="S49" s="76" t="str">
        <x:v>End</x:v>
      </x:c>
      <x:c r="T49" s="76" t="str">
        <x:v>final refrain</x:v>
      </x:c>
      <x:c r="U49" s="76" t="str">
        <x:v>Lock Nandi’s sacred bull form, markings, ornaments, seated orientation toward the shrine and scale; lock Shiva’s symbolic shrine light, temple doorway direction, worshipper path and fixed courtyard geography through seasonal passage. Preserve faces, costumes, arms, ornaments, weapons or attributes, vahana and companion identities where relevant; maintain screen direction, geography and time-of-day progression.</x:v>
      </x:c>
      <x:c r="V49" s="76" t="str">
        <x:v>Keep Nandi a dignified sacred attendant, never a comic or anthropomorphic animal character. Defer all tradition-sensitive details to the locked God Profile and religious reviewer; no readable text, gore, sexualisation, parody, politics or guaranteed claims.</x:v>
      </x:c>
      <x:c r="W49" s="76" t="str">
        <x:v>Medium</x:v>
      </x:c>
      <x:c r="X49" s="76" t="str">
        <x:v>S01</x:v>
      </x:c>
      <x:c r="Y49" s="80" t="str">
        <x:v>Structurally validated; approval pending</x:v>
      </x:c>
    </x:row>
    <x:row r="50" ht="68" customHeight="1">
      <x:c r="A50" s="82" t="str">
        <x:v>SHI-09</x:v>
      </x:c>
      <x:c r="B50" s="82" t="str">
        <x:v>Shiva / Mahadev</x:v>
      </x:c>
      <x:c r="C50" s="82" t="str">
        <x:v>High</x:v>
      </x:c>
      <x:c r="D50" s="82" t="str">
        <x:v>Mahashivratri: The Night of Stillness</x:v>
      </x:c>
      <x:c r="E50" s="82" t="str">
        <x:v>Festival-devotional</x:v>
      </x:c>
      <x:c r="F50" s="82" t="n">
        <x:v>1</x:v>
      </x:c>
      <x:c r="G50" s="82" t="n">
        <x:v>0</x:v>
      </x:c>
      <x:c r="H50" s="82" t="n">
        <x:v>5</x:v>
      </x:c>
      <x:c r="I50" s="82" t="n">
        <x:f>H50-G50</x:f>
        <x:v>5</x:v>
      </x:c>
      <x:c r="J50" s="82" t="str">
        <x:v>Yes</x:v>
      </x:c>
      <x:c r="K50" s="82" t="str">
        <x:v>establishes</x:v>
      </x:c>
      <x:c r="L50" s="76" t="str">
        <x:v>Devotees prepare a Shiva temple for Mahashivratri at dusk. The composition is reverential, contains no readable text and remains feasible as one independent five-second shot.</x:v>
      </x:c>
      <x:c r="M50" s="76" t="str">
        <x:v>Devotees prepare a Shiva temple for Mahashivratri at dusk</x:v>
      </x:c>
      <x:c r="N50" s="76" t="str">
        <x:v>Traditional stone sanctum opening onto a quiet courtyard</x:v>
      </x:c>
      <x:c r="O50" s="76" t="str">
        <x:v>Wide shot with a slow push-in</x:v>
      </x:c>
      <x:c r="P50" s="76" t="str">
        <x:v>Restrained motion only: Hands place one final lamp while flames flicker softly. Keep the principal action singular and the camera move smooth.</x:v>
      </x:c>
      <x:c r="Q50" s="76" t="str">
        <x:v>The sanctum lamps are unlit and offerings are neatly arranged</x:v>
      </x:c>
      <x:c r="R50" s="76" t="str">
        <x:v>Approved lamps glow around the clean, undecorated lingam</x:v>
      </x:c>
      <x:c r="S50" s="76" t="str">
        <x:v>Cut on established screen direction</x:v>
      </x:c>
      <x:c r="T50" s="76" t="str">
        <x:v>opening invocation</x:v>
      </x:c>
      <x:c r="U50" s="76" t="str">
        <x:v>Lock the approved lingam, yoni base, vessel arrangement, lamp count, flowers and clean ritual substances; preserve officiant and devotee identities, traditional dress, hand positions, sanctum axis and dusk-to-dawn timing. Preserve faces, costumes, arms, ornaments, weapons or attributes, vahana and companion identities where relevant; maintain screen direction, geography and time-of-day progression.</x:v>
      </x:c>
      <x:c r="V50" s="76" t="str">
        <x:v>Ritual order and substances require approval; keep Mahashivratri worship clean, accurate, reverential and free of generated text. Defer all tradition-sensitive details to the locked God Profile and religious reviewer; no readable text, gore, sexualisation, parody, politics or guaranteed claims.</x:v>
      </x:c>
      <x:c r="W50" s="76" t="str">
        <x:v>Medium</x:v>
      </x:c>
      <x:c r="X50" s="76" t="str">
        <x:v>S01</x:v>
      </x:c>
      <x:c r="Y50" s="80" t="str">
        <x:v>Structurally validated; approval pending</x:v>
      </x:c>
    </x:row>
    <x:row r="51" ht="68" customHeight="1">
      <x:c r="A51" s="82" t="str">
        <x:v>SHI-09</x:v>
      </x:c>
      <x:c r="B51" s="82" t="str">
        <x:v>Shiva / Mahadev</x:v>
      </x:c>
      <x:c r="C51" s="82" t="str">
        <x:v>High</x:v>
      </x:c>
      <x:c r="D51" s="82" t="str">
        <x:v>Mahashivratri: The Night of Stillness</x:v>
      </x:c>
      <x:c r="E51" s="82" t="str">
        <x:v>Festival-devotional</x:v>
      </x:c>
      <x:c r="F51" s="82" t="n">
        <x:v>2</x:v>
      </x:c>
      <x:c r="G51" s="82" t="n">
        <x:v>5</x:v>
      </x:c>
      <x:c r="H51" s="82" t="n">
        <x:v>10</x:v>
      </x:c>
      <x:c r="I51" s="82" t="n">
        <x:f>H51-G51</x:f>
        <x:v>5</x:v>
      </x:c>
      <x:c r="J51" s="82" t="str">
        <x:v>No</x:v>
      </x:c>
      <x:c r="K51" s="82" t="str">
        <x:v>develops</x:v>
      </x:c>
      <x:c r="L51" s="76" t="str">
        <x:v>A devotee presents an approved offering before the lingam. The composition is reverential, contains no readable text and remains feasible as one independent five-second shot.</x:v>
      </x:c>
      <x:c r="M51" s="76" t="str">
        <x:v>A devotee presents an approved offering before the lingam</x:v>
      </x:c>
      <x:c r="N51" s="76" t="str">
        <x:v>Same sanctum from a respectful medium angle</x:v>
      </x:c>
      <x:c r="O51" s="76" t="str">
        <x:v>Medium-wide shot with a gentle lateral track</x:v>
      </x:c>
      <x:c r="P51" s="76" t="str">
        <x:v>Restrained motion only: One pair of hands moves slowly; incense drifts upward. Keep the principal action singular and the camera move smooth.</x:v>
      </x:c>
      <x:c r="Q51" s="76" t="str">
        <x:v>The offering rests beside the vessel arrangement</x:v>
      </x:c>
      <x:c r="R51" s="76" t="str">
        <x:v>The offering is placed carefully at the base without clutter</x:v>
      </x:c>
      <x:c r="S51" s="76" t="str">
        <x:v>Dissolve through matching environmental motion</x:v>
      </x:c>
      <x:c r="T51" s="76" t="str">
        <x:v>first lyric</x:v>
      </x:c>
      <x:c r="U51" s="76" t="str">
        <x:v>Lock the approved lingam, yoni base, vessel arrangement, lamp count, flowers and clean ritual substances; preserve officiant and devotee identities, traditional dress, hand positions, sanctum axis and dusk-to-dawn timing. Preserve faces, costumes, arms, ornaments, weapons or attributes, vahana and companion identities where relevant; maintain screen direction, geography and time-of-day progression.</x:v>
      </x:c>
      <x:c r="V51" s="76" t="str">
        <x:v>Ritual order and substances require approval; keep Mahashivratri worship clean, accurate, reverential and free of generated text. Defer all tradition-sensitive details to the locked God Profile and religious reviewer; no readable text, gore, sexualisation, parody, politics or guaranteed claims.</x:v>
      </x:c>
      <x:c r="W51" s="76" t="str">
        <x:v>Medium</x:v>
      </x:c>
      <x:c r="X51" s="76" t="str">
        <x:v>S01</x:v>
      </x:c>
      <x:c r="Y51" s="80" t="str">
        <x:v>Structurally validated; approval pending</x:v>
      </x:c>
    </x:row>
    <x:row r="52" ht="68" customHeight="1">
      <x:c r="A52" s="82" t="str">
        <x:v>SHI-09</x:v>
      </x:c>
      <x:c r="B52" s="82" t="str">
        <x:v>Shiva / Mahadev</x:v>
      </x:c>
      <x:c r="C52" s="82" t="str">
        <x:v>High</x:v>
      </x:c>
      <x:c r="D52" s="82" t="str">
        <x:v>Mahashivratri: The Night of Stillness</x:v>
      </x:c>
      <x:c r="E52" s="82" t="str">
        <x:v>Festival-devotional</x:v>
      </x:c>
      <x:c r="F52" s="82" t="n">
        <x:v>3</x:v>
      </x:c>
      <x:c r="G52" s="82" t="n">
        <x:v>10</x:v>
      </x:c>
      <x:c r="H52" s="82" t="n">
        <x:v>15</x:v>
      </x:c>
      <x:c r="I52" s="82" t="n">
        <x:f>H52-G52</x:f>
        <x:v>5</x:v>
      </x:c>
      <x:c r="J52" s="82" t="str">
        <x:v>No</x:v>
      </x:c>
      <x:c r="K52" s="82" t="str">
        <x:v>escalates</x:v>
      </x:c>
      <x:c r="L52" s="76" t="str">
        <x:v>The night vigil continues as a clean approved abhishek stream descends. The composition is reverential, contains no readable text and remains feasible as one independent five-second shot.</x:v>
      </x:c>
      <x:c r="M52" s="76" t="str">
        <x:v>The night vigil continues as a clean approved abhishek stream descends</x:v>
      </x:c>
      <x:c r="N52" s="76" t="str">
        <x:v>Same sanctum at deep night with fixed vessel positions</x:v>
      </x:c>
      <x:c r="O52" s="76" t="str">
        <x:v>Medium shot with a slow upward tilt</x:v>
      </x:c>
      <x:c r="P52" s="76" t="str">
        <x:v>Restrained motion only: Liquid flows steadily and lamps tremble slightly. Keep the principal action singular and the camera move smooth.</x:v>
      </x:c>
      <x:c r="Q52" s="76" t="str">
        <x:v>The lingam surface is dry beneath the suspended vessel</x:v>
      </x:c>
      <x:c r="R52" s="76" t="str">
        <x:v>A single controlled stream flows over the lingam into the yoni channel</x:v>
      </x:c>
      <x:c r="S52" s="76" t="str">
        <x:v>Cut on the rising light cue</x:v>
      </x:c>
      <x:c r="T52" s="76" t="str">
        <x:v>rising beat</x:v>
      </x:c>
      <x:c r="U52" s="76" t="str">
        <x:v>Lock the approved lingam, yoni base, vessel arrangement, lamp count, flowers and clean ritual substances; preserve officiant and devotee identities, traditional dress, hand positions, sanctum axis and dusk-to-dawn timing. Preserve faces, costumes, arms, ornaments, weapons or attributes, vahana and companion identities where relevant; maintain screen direction, geography and time-of-day progression.</x:v>
      </x:c>
      <x:c r="V52" s="76" t="str">
        <x:v>Ritual order and substances require approval; keep Mahashivratri worship clean, accurate, reverential and free of generated text. Defer all tradition-sensitive details to the locked God Profile and religious reviewer; no readable text, gore, sexualisation, parody, politics or guaranteed claims.</x:v>
      </x:c>
      <x:c r="W52" s="76" t="str">
        <x:v>Medium</x:v>
      </x:c>
      <x:c r="X52" s="76" t="str">
        <x:v>S01</x:v>
      </x:c>
      <x:c r="Y52" s="80" t="str">
        <x:v>Structurally validated; approval pending</x:v>
      </x:c>
    </x:row>
    <x:row r="53" ht="68" customHeight="1">
      <x:c r="A53" s="82" t="str">
        <x:v>SHI-09</x:v>
      </x:c>
      <x:c r="B53" s="82" t="str">
        <x:v>Shiva / Mahadev</x:v>
      </x:c>
      <x:c r="C53" s="82" t="str">
        <x:v>High</x:v>
      </x:c>
      <x:c r="D53" s="82" t="str">
        <x:v>Mahashivratri: The Night of Stillness</x:v>
      </x:c>
      <x:c r="E53" s="82" t="str">
        <x:v>Festival-devotional</x:v>
      </x:c>
      <x:c r="F53" s="82" t="n">
        <x:v>4</x:v>
      </x:c>
      <x:c r="G53" s="82" t="n">
        <x:v>15</x:v>
      </x:c>
      <x:c r="H53" s="82" t="n">
        <x:v>20</x:v>
      </x:c>
      <x:c r="I53" s="82" t="n">
        <x:f>H53-G53</x:f>
        <x:v>5</x:v>
      </x:c>
      <x:c r="J53" s="82" t="str">
        <x:v>Yes</x:v>
      </x:c>
      <x:c r="K53" s="82" t="str">
        <x:v>hero/revelation</x:v>
      </x:c>
      <x:c r="L53" s="76" t="str">
        <x:v>The lingam becomes the luminous center of the all-night worship. The composition is reverential, contains no readable text and remains feasible as one independent five-second shot.</x:v>
      </x:c>
      <x:c r="M53" s="76" t="str">
        <x:v>The lingam becomes the luminous center of the all-night worship</x:v>
      </x:c>
      <x:c r="N53" s="76" t="str">
        <x:v>Same frontal shrine axis before dawn</x:v>
      </x:c>
      <x:c r="O53" s="76" t="str">
        <x:v>Medium close-up with a restrained half-orbit</x:v>
      </x:c>
      <x:c r="P53" s="76" t="str">
        <x:v>Restrained motion only: The halo brightens slowly; no objects or hands cross the shrine. Keep the principal action singular and the camera move smooth.</x:v>
      </x:c>
      <x:c r="Q53" s="76" t="str">
        <x:v>The sanctum is lit mainly by small lamps</x:v>
      </x:c>
      <x:c r="R53" s="76" t="str">
        <x:v>A soft white-gold halo forms behind the lingam</x:v>
      </x:c>
      <x:c r="S53" s="76" t="str">
        <x:v>Match dissolve on the revealed glow</x:v>
      </x:c>
      <x:c r="T53" s="76" t="str">
        <x:v>chorus</x:v>
      </x:c>
      <x:c r="U53" s="76" t="str">
        <x:v>Lock the approved lingam, yoni base, vessel arrangement, lamp count, flowers and clean ritual substances; preserve officiant and devotee identities, traditional dress, hand positions, sanctum axis and dusk-to-dawn timing. Preserve faces, costumes, arms, ornaments, weapons or attributes, vahana and companion identities where relevant; maintain screen direction, geography and time-of-day progression.</x:v>
      </x:c>
      <x:c r="V53" s="76" t="str">
        <x:v>Ritual order and substances require approval; keep Mahashivratri worship clean, accurate, reverential and free of generated text. Defer all tradition-sensitive details to the locked God Profile and religious reviewer; no readable text, gore, sexualisation, parody, politics or guaranteed claims.</x:v>
      </x:c>
      <x:c r="W53" s="76" t="str">
        <x:v>Medium</x:v>
      </x:c>
      <x:c r="X53" s="76" t="str">
        <x:v>S01</x:v>
      </x:c>
      <x:c r="Y53" s="80" t="str">
        <x:v>Structurally validated; approval pending</x:v>
      </x:c>
    </x:row>
    <x:row r="54" ht="68" customHeight="1">
      <x:c r="A54" s="82" t="str">
        <x:v>SHI-09</x:v>
      </x:c>
      <x:c r="B54" s="82" t="str">
        <x:v>Shiva / Mahadev</x:v>
      </x:c>
      <x:c r="C54" s="82" t="str">
        <x:v>High</x:v>
      </x:c>
      <x:c r="D54" s="82" t="str">
        <x:v>Mahashivratri: The Night of Stillness</x:v>
      </x:c>
      <x:c r="E54" s="82" t="str">
        <x:v>Festival-devotional</x:v>
      </x:c>
      <x:c r="F54" s="82" t="n">
        <x:v>5</x:v>
      </x:c>
      <x:c r="G54" s="82" t="n">
        <x:v>20</x:v>
      </x:c>
      <x:c r="H54" s="82" t="n">
        <x:v>25</x:v>
      </x:c>
      <x:c r="I54" s="82" t="n">
        <x:f>H54-G54</x:f>
        <x:v>5</x:v>
      </x:c>
      <x:c r="J54" s="82" t="str">
        <x:v>No</x:v>
      </x:c>
      <x:c r="K54" s="82" t="str">
        <x:v>resolves</x:v>
      </x:c>
      <x:c r="L54" s="76" t="str">
        <x:v>First dawn light enters as the gathered devotees bow. The composition is reverential, contains no readable text and remains feasible as one independent five-second shot.</x:v>
      </x:c>
      <x:c r="M54" s="76" t="str">
        <x:v>First dawn light enters as the gathered devotees bow</x:v>
      </x:c>
      <x:c r="N54" s="76" t="str">
        <x:v>Same temple axis looking outward toward dawn</x:v>
      </x:c>
      <x:c r="O54" s="76" t="str">
        <x:v>Wide shot with a slow pullback</x:v>
      </x:c>
      <x:c r="P54" s="76" t="str">
        <x:v>Restrained motion only: Incense turns in the new light and garments settle. Keep the principal action singular and the camera move smooth.</x:v>
      </x:c>
      <x:c r="Q54" s="76" t="str">
        <x:v>The courtyard beyond remains blue</x:v>
      </x:c>
      <x:c r="R54" s="76" t="str">
        <x:v>A warm ray reaches the sanctum floor as the bow completes</x:v>
      </x:c>
      <x:c r="S54" s="76" t="str">
        <x:v>Slow dissolve into the devotional close</x:v>
      </x:c>
      <x:c r="T54" s="76" t="str">
        <x:v>instrumental break</x:v>
      </x:c>
      <x:c r="U54" s="76" t="str">
        <x:v>Lock the approved lingam, yoni base, vessel arrangement, lamp count, flowers and clean ritual substances; preserve officiant and devotee identities, traditional dress, hand positions, sanctum axis and dusk-to-dawn timing. Preserve faces, costumes, arms, ornaments, weapons or attributes, vahana and companion identities where relevant; maintain screen direction, geography and time-of-day progression.</x:v>
      </x:c>
      <x:c r="V54" s="76" t="str">
        <x:v>Ritual order and substances require approval; keep Mahashivratri worship clean, accurate, reverential and free of generated text. Defer all tradition-sensitive details to the locked God Profile and religious reviewer; no readable text, gore, sexualisation, parody, politics or guaranteed claims.</x:v>
      </x:c>
      <x:c r="W54" s="76" t="str">
        <x:v>Medium</x:v>
      </x:c>
      <x:c r="X54" s="76" t="str">
        <x:v>S01</x:v>
      </x:c>
      <x:c r="Y54" s="80" t="str">
        <x:v>Structurally validated; approval pending</x:v>
      </x:c>
    </x:row>
    <x:row r="55" ht="68" customHeight="1">
      <x:c r="A55" s="82" t="str">
        <x:v>SHI-09</x:v>
      </x:c>
      <x:c r="B55" s="82" t="str">
        <x:v>Shiva / Mahadev</x:v>
      </x:c>
      <x:c r="C55" s="82" t="str">
        <x:v>High</x:v>
      </x:c>
      <x:c r="D55" s="82" t="str">
        <x:v>Mahashivratri: The Night of Stillness</x:v>
      </x:c>
      <x:c r="E55" s="82" t="str">
        <x:v>Festival-devotional</x:v>
      </x:c>
      <x:c r="F55" s="82" t="n">
        <x:v>6</x:v>
      </x:c>
      <x:c r="G55" s="82" t="n">
        <x:v>25</x:v>
      </x:c>
      <x:c r="H55" s="82" t="n">
        <x:v>30</x:v>
      </x:c>
      <x:c r="I55" s="82" t="n">
        <x:f>H55-G55</x:f>
        <x:v>5</x:v>
      </x:c>
      <x:c r="J55" s="82" t="str">
        <x:v>Yes</x:v>
      </x:c>
      <x:c r="K55" s="82" t="str">
        <x:v>reverential devotional close</x:v>
      </x:c>
      <x:c r="L55" s="76" t="str">
        <x:v>The dawn shrine rests in clean, reverential radiance. The composition is reverential, contains no readable text and remains feasible as one independent five-second shot.</x:v>
      </x:c>
      <x:c r="M55" s="76" t="str">
        <x:v>The dawn shrine rests in clean, reverential radiance</x:v>
      </x:c>
      <x:c r="N55" s="76" t="str">
        <x:v>Same sanctum in early golden dawn</x:v>
      </x:c>
      <x:c r="O55" s="76" t="str">
        <x:v>Wide devotional shot with a gentle crane-up</x:v>
      </x:c>
      <x:c r="P55" s="76" t="str">
        <x:v>Restrained motion only: Lamp flames and a single flower petal move subtly. Keep the principal action singular and the camera move smooth.</x:v>
      </x:c>
      <x:c r="Q55" s="76" t="str">
        <x:v>The devotees have stepped to the sides</x:v>
      </x:c>
      <x:c r="R55" s="76" t="str">
        <x:v>The lingam remains centered with uncluttered dark space at upper right</x:v>
      </x:c>
      <x:c r="S55" s="76" t="str">
        <x:v>End</x:v>
      </x:c>
      <x:c r="T55" s="76" t="str">
        <x:v>final refrain</x:v>
      </x:c>
      <x:c r="U55" s="76" t="str">
        <x:v>Lock the approved lingam, yoni base, vessel arrangement, lamp count, flowers and clean ritual substances; preserve officiant and devotee identities, traditional dress, hand positions, sanctum axis and dusk-to-dawn timing. Preserve faces, costumes, arms, ornaments, weapons or attributes, vahana and companion identities where relevant; maintain screen direction, geography and time-of-day progression.</x:v>
      </x:c>
      <x:c r="V55" s="76" t="str">
        <x:v>Ritual order and substances require approval; keep Mahashivratri worship clean, accurate, reverential and free of generated text. Defer all tradition-sensitive details to the locked God Profile and religious reviewer; no readable text, gore, sexualisation, parody, politics or guaranteed claims.</x:v>
      </x:c>
      <x:c r="W55" s="76" t="str">
        <x:v>Medium</x:v>
      </x:c>
      <x:c r="X55" s="76" t="str">
        <x:v>S01</x:v>
      </x:c>
      <x:c r="Y55" s="80" t="str">
        <x:v>Structurally validated; approval pending</x:v>
      </x:c>
    </x:row>
    <x:row r="56" ht="68" customHeight="1">
      <x:c r="A56" s="82" t="str">
        <x:v>SHI-10</x:v>
      </x:c>
      <x:c r="B56" s="82" t="str">
        <x:v>Shiva / Mahadev</x:v>
      </x:c>
      <x:c r="C56" s="82" t="str">
        <x:v>High</x:v>
      </x:c>
      <x:c r="D56" s="82" t="str">
        <x:v>From Restlessness to Shanti</x:v>
      </x:c>
      <x:c r="E56" s="82" t="str">
        <x:v>Contemporary devotional</x:v>
      </x:c>
      <x:c r="F56" s="82" t="n">
        <x:v>1</x:v>
      </x:c>
      <x:c r="G56" s="82" t="n">
        <x:v>0</x:v>
      </x:c>
      <x:c r="H56" s="82" t="n">
        <x:v>5</x:v>
      </x:c>
      <x:c r="I56" s="82" t="n">
        <x:f>H56-G56</x:f>
        <x:v>5</x:v>
      </x:c>
      <x:c r="J56" s="82" t="str">
        <x:v>Yes</x:v>
      </x:c>
      <x:c r="K56" s="82" t="str">
        <x:v>establishes</x:v>
      </x:c>
      <x:c r="L56" s="76" t="str">
        <x:v>A restless devotee enters a quiet Mahadev temple while the shrine anchors the far frame. The composition is reverential, contains no readable text and remains feasible as one independent five-second shot.</x:v>
      </x:c>
      <x:c r="M56" s="76" t="str">
        <x:v>A restless devotee enters a quiet Mahadev temple while the shrine anchors the far frame</x:v>
      </x:c>
      <x:c r="N56" s="76" t="str">
        <x:v>Stone temple nave in late afternoon, sanctum straight ahead</x:v>
      </x:c>
      <x:c r="O56" s="76" t="str">
        <x:v>Wide shot with a slow push-in</x:v>
      </x:c>
      <x:c r="P56" s="76" t="str">
        <x:v>Restrained motion only: Shoulders shift with the step while lamp flames flicker. Keep the principal action singular and the camera move smooth.</x:v>
      </x:c>
      <x:c r="Q56" s="76" t="str">
        <x:v>The devotee pauses tensely at the threshold</x:v>
      </x:c>
      <x:c r="R56" s="76" t="str">
        <x:v>The devotee takes one step toward the prominent illuminated shrine</x:v>
      </x:c>
      <x:c r="S56" s="76" t="str">
        <x:v>Cut on established screen direction</x:v>
      </x:c>
      <x:c r="T56" s="76" t="str">
        <x:v>opening invocation</x:v>
      </x:c>
      <x:c r="U56" s="76" t="str">
        <x:v>Lock the secondary devotee’s face, modest clothing, bag, posture progression and temple-entry direction; lock Shiva shrine iconography, lamp positions, sanctum geography and late-afternoon light. Preserve faces, costumes, arms, ornaments, weapons or attributes, vahana and companion identities where relevant; maintain screen direction, geography and time-of-day progression.</x:v>
      </x:c>
      <x:c r="V56" s="76" t="str">
        <x:v>Keep the devotee secondary; Shiva and the sacred space remain the focus, and imply inner calm without guaranteed outcomes. Defer all tradition-sensitive details to the locked God Profile and religious reviewer; no readable text, gore, sexualisation, parody, politics or guaranteed claims.</x:v>
      </x:c>
      <x:c r="W56" s="76" t="str">
        <x:v>Low</x:v>
      </x:c>
      <x:c r="X56" s="76" t="str">
        <x:v>S01</x:v>
      </x:c>
      <x:c r="Y56" s="80" t="str">
        <x:v>Structurally validated; approval pending</x:v>
      </x:c>
    </x:row>
    <x:row r="57" ht="68" customHeight="1">
      <x:c r="A57" s="82" t="str">
        <x:v>SHI-10</x:v>
      </x:c>
      <x:c r="B57" s="82" t="str">
        <x:v>Shiva / Mahadev</x:v>
      </x:c>
      <x:c r="C57" s="82" t="str">
        <x:v>High</x:v>
      </x:c>
      <x:c r="D57" s="82" t="str">
        <x:v>From Restlessness to Shanti</x:v>
      </x:c>
      <x:c r="E57" s="82" t="str">
        <x:v>Contemporary devotional</x:v>
      </x:c>
      <x:c r="F57" s="82" t="n">
        <x:v>2</x:v>
      </x:c>
      <x:c r="G57" s="82" t="n">
        <x:v>5</x:v>
      </x:c>
      <x:c r="H57" s="82" t="n">
        <x:v>10</x:v>
      </x:c>
      <x:c r="I57" s="82" t="n">
        <x:f>H57-G57</x:f>
        <x:v>5</x:v>
      </x:c>
      <x:c r="J57" s="82" t="str">
        <x:v>No</x:v>
      </x:c>
      <x:c r="K57" s="82" t="str">
        <x:v>develops</x:v>
      </x:c>
      <x:c r="L57" s="76" t="str">
        <x:v>The devotee slows beside a row of steady temple lamps. The composition is reverential, contains no readable text and remains feasible as one independent five-second shot.</x:v>
      </x:c>
      <x:c r="M57" s="76" t="str">
        <x:v>The devotee slows beside a row of steady temple lamps</x:v>
      </x:c>
      <x:c r="N57" s="76" t="str">
        <x:v>Same nave halfway to the sanctum</x:v>
      </x:c>
      <x:c r="O57" s="76" t="str">
        <x:v>Medium-wide shot with a gentle lateral track</x:v>
      </x:c>
      <x:c r="P57" s="76" t="str">
        <x:v>Restrained motion only: One lamp flame steadies and the devotee’s breathing movement softens. Keep the principal action singular and the camera move smooth.</x:v>
      </x:c>
      <x:c r="Q57" s="76" t="str">
        <x:v>Hands are clenched and pace is hurried</x:v>
      </x:c>
      <x:c r="R57" s="76" t="str">
        <x:v>The hands loosen as the devotee stops near the lamps</x:v>
      </x:c>
      <x:c r="S57" s="76" t="str">
        <x:v>Dissolve through matching environmental motion</x:v>
      </x:c>
      <x:c r="T57" s="76" t="str">
        <x:v>first lyric</x:v>
      </x:c>
      <x:c r="U57" s="76" t="str">
        <x:v>Lock the secondary devotee’s face, modest clothing, bag, posture progression and temple-entry direction; lock Shiva shrine iconography, lamp positions, sanctum geography and late-afternoon light. Preserve faces, costumes, arms, ornaments, weapons or attributes, vahana and companion identities where relevant; maintain screen direction, geography and time-of-day progression.</x:v>
      </x:c>
      <x:c r="V57" s="76" t="str">
        <x:v>Keep the devotee secondary; Shiva and the sacred space remain the focus, and imply inner calm without guaranteed outcomes. Defer all tradition-sensitive details to the locked God Profile and religious reviewer; no readable text, gore, sexualisation, parody, politics or guaranteed claims.</x:v>
      </x:c>
      <x:c r="W57" s="76" t="str">
        <x:v>Low</x:v>
      </x:c>
      <x:c r="X57" s="76" t="str">
        <x:v>S01</x:v>
      </x:c>
      <x:c r="Y57" s="80" t="str">
        <x:v>Structurally validated; approval pending</x:v>
      </x:c>
    </x:row>
    <x:row r="58" ht="68" customHeight="1">
      <x:c r="A58" s="82" t="str">
        <x:v>SHI-10</x:v>
      </x:c>
      <x:c r="B58" s="82" t="str">
        <x:v>Shiva / Mahadev</x:v>
      </x:c>
      <x:c r="C58" s="82" t="str">
        <x:v>High</x:v>
      </x:c>
      <x:c r="D58" s="82" t="str">
        <x:v>From Restlessness to Shanti</x:v>
      </x:c>
      <x:c r="E58" s="82" t="str">
        <x:v>Contemporary devotional</x:v>
      </x:c>
      <x:c r="F58" s="82" t="n">
        <x:v>3</x:v>
      </x:c>
      <x:c r="G58" s="82" t="n">
        <x:v>10</x:v>
      </x:c>
      <x:c r="H58" s="82" t="n">
        <x:v>15</x:v>
      </x:c>
      <x:c r="I58" s="82" t="n">
        <x:f>H58-G58</x:f>
        <x:v>5</x:v>
      </x:c>
      <x:c r="J58" s="82" t="str">
        <x:v>No</x:v>
      </x:c>
      <x:c r="K58" s="82" t="str">
        <x:v>escalates</x:v>
      </x:c>
      <x:c r="L58" s="76" t="str">
        <x:v>The devotee kneels at a respectful distance from Shiva’s shrine. The composition is reverential, contains no readable text and remains feasible as one independent five-second shot.</x:v>
      </x:c>
      <x:c r="M58" s="76" t="str">
        <x:v>The devotee kneels at a respectful distance from Shiva’s shrine</x:v>
      </x:c>
      <x:c r="N58" s="76" t="str">
        <x:v>Same sanctum approach from behind the devotee</x:v>
      </x:c>
      <x:c r="O58" s="76" t="str">
        <x:v>Medium shot with a slow upward tilt</x:v>
      </x:c>
      <x:c r="P58" s="76" t="str">
        <x:v>Restrained motion only: The kneeling action completes once; incense curls gently. Keep the principal action singular and the camera move smooth.</x:v>
      </x:c>
      <x:c r="Q58" s="76" t="str">
        <x:v>The devotee stands below the shrine steps</x:v>
      </x:c>
      <x:c r="R58" s="76" t="str">
        <x:v>A calm kneeling posture settles with gaze toward the lingam</x:v>
      </x:c>
      <x:c r="S58" s="76" t="str">
        <x:v>Cut on the rising light cue</x:v>
      </x:c>
      <x:c r="T58" s="76" t="str">
        <x:v>rising beat</x:v>
      </x:c>
      <x:c r="U58" s="76" t="str">
        <x:v>Lock the secondary devotee’s face, modest clothing, bag, posture progression and temple-entry direction; lock Shiva shrine iconography, lamp positions, sanctum geography and late-afternoon light. Preserve faces, costumes, arms, ornaments, weapons or attributes, vahana and companion identities where relevant; maintain screen direction, geography and time-of-day progression.</x:v>
      </x:c>
      <x:c r="V58" s="76" t="str">
        <x:v>Keep the devotee secondary; Shiva and the sacred space remain the focus, and imply inner calm without guaranteed outcomes. Defer all tradition-sensitive details to the locked God Profile and religious reviewer; no readable text, gore, sexualisation, parody, politics or guaranteed claims.</x:v>
      </x:c>
      <x:c r="W58" s="76" t="str">
        <x:v>Low</x:v>
      </x:c>
      <x:c r="X58" s="76" t="str">
        <x:v>S01</x:v>
      </x:c>
      <x:c r="Y58" s="80" t="str">
        <x:v>Structurally validated; approval pending</x:v>
      </x:c>
    </x:row>
    <x:row r="59" ht="68" customHeight="1">
      <x:c r="A59" s="82" t="str">
        <x:v>SHI-10</x:v>
      </x:c>
      <x:c r="B59" s="82" t="str">
        <x:v>Shiva / Mahadev</x:v>
      </x:c>
      <x:c r="C59" s="82" t="str">
        <x:v>High</x:v>
      </x:c>
      <x:c r="D59" s="82" t="str">
        <x:v>From Restlessness to Shanti</x:v>
      </x:c>
      <x:c r="E59" s="82" t="str">
        <x:v>Contemporary devotional</x:v>
      </x:c>
      <x:c r="F59" s="82" t="n">
        <x:v>4</x:v>
      </x:c>
      <x:c r="G59" s="82" t="n">
        <x:v>15</x:v>
      </x:c>
      <x:c r="H59" s="82" t="n">
        <x:v>20</x:v>
      </x:c>
      <x:c r="I59" s="82" t="n">
        <x:f>H59-G59</x:f>
        <x:v>5</x:v>
      </x:c>
      <x:c r="J59" s="82" t="str">
        <x:v>Yes</x:v>
      </x:c>
      <x:c r="K59" s="82" t="str">
        <x:v>hero/revelation</x:v>
      </x:c>
      <x:c r="L59" s="76" t="str">
        <x:v>Warm shrine light falls across the devotee without obscuring the sacred center. The composition is reverential, contains no readable text and remains feasible as one independent five-second shot.</x:v>
      </x:c>
      <x:c r="M59" s="76" t="str">
        <x:v>Warm shrine light falls across the devotee without obscuring the sacred center</x:v>
      </x:c>
      <x:c r="N59" s="76" t="str">
        <x:v>Same shrine axis, closer but shrine-dominant composition</x:v>
      </x:c>
      <x:c r="O59" s="76" t="str">
        <x:v>Medium close-up with a restrained half-orbit</x:v>
      </x:c>
      <x:c r="P59" s="76" t="str">
        <x:v>Restrained motion only: Light strengthens gradually and the devotee’s shoulders relax. Keep the principal action singular and the camera move smooth.</x:v>
      </x:c>
      <x:c r="Q59" s="76" t="str">
        <x:v>The devotee is mostly in cool shadow</x:v>
      </x:c>
      <x:c r="R59" s="76" t="str">
        <x:v>A soft reflected glow reaches the lowered face while the lingam remains brightest</x:v>
      </x:c>
      <x:c r="S59" s="76" t="str">
        <x:v>Match dissolve on the revealed glow</x:v>
      </x:c>
      <x:c r="T59" s="76" t="str">
        <x:v>chorus</x:v>
      </x:c>
      <x:c r="U59" s="76" t="str">
        <x:v>Lock the secondary devotee’s face, modest clothing, bag, posture progression and temple-entry direction; lock Shiva shrine iconography, lamp positions, sanctum geography and late-afternoon light. Preserve faces, costumes, arms, ornaments, weapons or attributes, vahana and companion identities where relevant; maintain screen direction, geography and time-of-day progression.</x:v>
      </x:c>
      <x:c r="V59" s="76" t="str">
        <x:v>Keep the devotee secondary; Shiva and the sacred space remain the focus, and imply inner calm without guaranteed outcomes. Defer all tradition-sensitive details to the locked God Profile and religious reviewer; no readable text, gore, sexualisation, parody, politics or guaranteed claims.</x:v>
      </x:c>
      <x:c r="W59" s="76" t="str">
        <x:v>Low</x:v>
      </x:c>
      <x:c r="X59" s="76" t="str">
        <x:v>S01</x:v>
      </x:c>
      <x:c r="Y59" s="80" t="str">
        <x:v>Structurally validated; approval pending</x:v>
      </x:c>
    </x:row>
    <x:row r="60" ht="68" customHeight="1">
      <x:c r="A60" s="82" t="str">
        <x:v>SHI-10</x:v>
      </x:c>
      <x:c r="B60" s="82" t="str">
        <x:v>Shiva / Mahadev</x:v>
      </x:c>
      <x:c r="C60" s="82" t="str">
        <x:v>High</x:v>
      </x:c>
      <x:c r="D60" s="82" t="str">
        <x:v>From Restlessness to Shanti</x:v>
      </x:c>
      <x:c r="E60" s="82" t="str">
        <x:v>Contemporary devotional</x:v>
      </x:c>
      <x:c r="F60" s="82" t="n">
        <x:v>5</x:v>
      </x:c>
      <x:c r="G60" s="82" t="n">
        <x:v>20</x:v>
      </x:c>
      <x:c r="H60" s="82" t="n">
        <x:v>25</x:v>
      </x:c>
      <x:c r="I60" s="82" t="n">
        <x:f>H60-G60</x:f>
        <x:v>5</x:v>
      </x:c>
      <x:c r="J60" s="82" t="str">
        <x:v>No</x:v>
      </x:c>
      <x:c r="K60" s="82" t="str">
        <x:v>resolves</x:v>
      </x:c>
      <x:c r="L60" s="76" t="str">
        <x:v>The devotee leaves the temple with a measured, composed stride. The composition is reverential, contains no readable text and remains feasible as one independent five-second shot.</x:v>
      </x:c>
      <x:c r="M60" s="76" t="str">
        <x:v>The devotee leaves the temple with a measured, composed stride</x:v>
      </x:c>
      <x:c r="N60" s="76" t="str">
        <x:v>Same nave in reverse direction with shrine still visible behind</x:v>
      </x:c>
      <x:c r="O60" s="76" t="str">
        <x:v>Wide shot with a slow pullback</x:v>
      </x:c>
      <x:c r="P60" s="76" t="str">
        <x:v>Restrained motion only: Cloth and bag move lightly with the single step. Keep the principal action singular and the camera move smooth.</x:v>
      </x:c>
      <x:c r="Q60" s="76" t="str">
        <x:v>The devotee rises near the sanctum</x:v>
      </x:c>
      <x:c r="R60" s="76" t="str">
        <x:v>One calm step crosses the threshold into evening light</x:v>
      </x:c>
      <x:c r="S60" s="76" t="str">
        <x:v>Slow dissolve into the devotional close</x:v>
      </x:c>
      <x:c r="T60" s="76" t="str">
        <x:v>instrumental break</x:v>
      </x:c>
      <x:c r="U60" s="76" t="str">
        <x:v>Lock the secondary devotee’s face, modest clothing, bag, posture progression and temple-entry direction; lock Shiva shrine iconography, lamp positions, sanctum geography and late-afternoon light. Preserve faces, costumes, arms, ornaments, weapons or attributes, vahana and companion identities where relevant; maintain screen direction, geography and time-of-day progression.</x:v>
      </x:c>
      <x:c r="V60" s="76" t="str">
        <x:v>Keep the devotee secondary; Shiva and the sacred space remain the focus, and imply inner calm without guaranteed outcomes. Defer all tradition-sensitive details to the locked God Profile and religious reviewer; no readable text, gore, sexualisation, parody, politics or guaranteed claims.</x:v>
      </x:c>
      <x:c r="W60" s="76" t="str">
        <x:v>Low</x:v>
      </x:c>
      <x:c r="X60" s="76" t="str">
        <x:v>S01</x:v>
      </x:c>
      <x:c r="Y60" s="80" t="str">
        <x:v>Structurally validated; approval pending</x:v>
      </x:c>
    </x:row>
    <x:row r="61" ht="68" customHeight="1">
      <x:c r="A61" s="82" t="str">
        <x:v>SHI-10</x:v>
      </x:c>
      <x:c r="B61" s="82" t="str">
        <x:v>Shiva / Mahadev</x:v>
      </x:c>
      <x:c r="C61" s="82" t="str">
        <x:v>High</x:v>
      </x:c>
      <x:c r="D61" s="82" t="str">
        <x:v>From Restlessness to Shanti</x:v>
      </x:c>
      <x:c r="E61" s="82" t="str">
        <x:v>Contemporary devotional</x:v>
      </x:c>
      <x:c r="F61" s="82" t="n">
        <x:v>6</x:v>
      </x:c>
      <x:c r="G61" s="82" t="n">
        <x:v>25</x:v>
      </x:c>
      <x:c r="H61" s="82" t="n">
        <x:v>30</x:v>
      </x:c>
      <x:c r="I61" s="82" t="n">
        <x:f>H61-G61</x:f>
        <x:v>5</x:v>
      </x:c>
      <x:c r="J61" s="82" t="str">
        <x:v>Yes</x:v>
      </x:c>
      <x:c r="K61" s="82" t="str">
        <x:v>reverential devotional close</x:v>
      </x:c>
      <x:c r="L61" s="76" t="str">
        <x:v>The Mahadev shrine remains in stillness after the devotee departs. The composition is reverential, contains no readable text and remains feasible as one independent five-second shot.</x:v>
      </x:c>
      <x:c r="M61" s="76" t="str">
        <x:v>The Mahadev shrine remains in stillness after the devotee departs</x:v>
      </x:c>
      <x:c r="N61" s="76" t="str">
        <x:v>Same temple interior at quiet evening</x:v>
      </x:c>
      <x:c r="O61" s="76" t="str">
        <x:v>Wide devotional shot with a gentle crane-up</x:v>
      </x:c>
      <x:c r="P61" s="76" t="str">
        <x:v>Restrained motion only: Incense and one lamp flame move subtly. Keep the principal action singular and the camera move smooth.</x:v>
      </x:c>
      <x:c r="Q61" s="76" t="str">
        <x:v>The doorway holds the devotee’s distant silhouette</x:v>
      </x:c>
      <x:c r="R61" s="76" t="str">
        <x:v>The shrine and lamp glow settle with clean wall space at left</x:v>
      </x:c>
      <x:c r="S61" s="76" t="str">
        <x:v>End</x:v>
      </x:c>
      <x:c r="T61" s="76" t="str">
        <x:v>final refrain</x:v>
      </x:c>
      <x:c r="U61" s="76" t="str">
        <x:v>Lock the secondary devotee’s face, modest clothing, bag, posture progression and temple-entry direction; lock Shiva shrine iconography, lamp positions, sanctum geography and late-afternoon light. Preserve faces, costumes, arms, ornaments, weapons or attributes, vahana and companion identities where relevant; maintain screen direction, geography and time-of-day progression.</x:v>
      </x:c>
      <x:c r="V61" s="76" t="str">
        <x:v>Keep the devotee secondary; Shiva and the sacred space remain the focus, and imply inner calm without guaranteed outcomes. Defer all tradition-sensitive details to the locked God Profile and religious reviewer; no readable text, gore, sexualisation, parody, politics or guaranteed claims.</x:v>
      </x:c>
      <x:c r="W61" s="76" t="str">
        <x:v>Low</x:v>
      </x:c>
      <x:c r="X61" s="76" t="str">
        <x:v>S01</x:v>
      </x:c>
      <x:c r="Y61" s="80" t="str">
        <x:v>Structurally validated; approval pending</x:v>
      </x:c>
    </x:row>
    <x:row r="62" ht="68" customHeight="1">
      <x:c r="A62" s="82" t="str">
        <x:v>HAN-01</x:v>
      </x:c>
      <x:c r="B62" s="82" t="str">
        <x:v>Hanuman</x:v>
      </x:c>
      <x:c r="C62" s="82" t="str">
        <x:v>High</x:v>
      </x:c>
      <x:c r="D62" s="82" t="str">
        <x:v>The Child Who Reached for the Sun</x:v>
      </x:c>
      <x:c r="E62" s="82" t="str">
        <x:v>Canonical story-led</x:v>
      </x:c>
      <x:c r="F62" s="82" t="n">
        <x:v>1</x:v>
      </x:c>
      <x:c r="G62" s="82" t="n">
        <x:v>0</x:v>
      </x:c>
      <x:c r="H62" s="82" t="n">
        <x:v>5</x:v>
      </x:c>
      <x:c r="I62" s="82" t="n">
        <x:f>H62-G62</x:f>
        <x:v>5</x:v>
      </x:c>
      <x:c r="J62" s="82" t="str">
        <x:v>Yes</x:v>
      </x:c>
      <x:c r="K62" s="82" t="str">
        <x:v>establishes</x:v>
      </x:c>
      <x:c r="L62" s="76" t="str">
        <x:v>Child Hanuman notices the radiant rising sun above a forest canopy. The composition is reverential, contains no readable text and remains feasible as one independent five-second shot.</x:v>
      </x:c>
      <x:c r="M62" s="76" t="str">
        <x:v>Child Hanuman notices the radiant rising sun above a forest canopy</x:v>
      </x:c>
      <x:c r="N62" s="76" t="str">
        <x:v>Sacred forest canopy at early dawn</x:v>
      </x:c>
      <x:c r="O62" s="76" t="str">
        <x:v>Wide shot with a slow push-in</x:v>
      </x:c>
      <x:c r="P62" s="76" t="str">
        <x:v>Restrained motion only: Leaves sway and his tail curls gently. Keep the principal action singular and the camera move smooth.</x:v>
      </x:c>
      <x:c r="Q62" s="76" t="str">
        <x:v>He stands on a high branch facing the orange horizon</x:v>
      </x:c>
      <x:c r="R62" s="76" t="str">
        <x:v>His delighted, reverent gaze fixes on the sun</x:v>
      </x:c>
      <x:c r="S62" s="76" t="str">
        <x:v>Cut on established screen direction</x:v>
      </x:c>
      <x:c r="T62" s="76" t="str">
        <x:v>opening invocation</x:v>
      </x:c>
      <x:c r="U62" s="76" t="str">
        <x:v>Lock child Hanuman’s approved face, youthful proportions, complexion, tail, simple ornaments, dhoti, arm count and eastward travel; lock sun scale, cloud geography and dawn progression. Preserve faces, costumes, arms, ornaments, weapons or attributes, vahana and companion identities where relevant; maintain screen direction, geography and time-of-day progression.</x:v>
      </x:c>
      <x:c r="V62" s="76" t="str">
        <x:v>Use a childlike, devotional depiction of child Hanuman; avoid comedy, injury or threatening celestial reactions. Defer all tradition-sensitive details to the locked God Profile and religious reviewer; no readable text, gore, sexualisation, parody, politics or guaranteed claims.</x:v>
      </x:c>
      <x:c r="W62" s="76" t="str">
        <x:v>High</x:v>
      </x:c>
      <x:c r="X62" s="76" t="str">
        <x:v>S02</x:v>
      </x:c>
      <x:c r="Y62" s="80" t="str">
        <x:v>Structurally validated; approval pending</x:v>
      </x:c>
    </x:row>
    <x:row r="63" ht="68" customHeight="1">
      <x:c r="A63" s="82" t="str">
        <x:v>HAN-01</x:v>
      </x:c>
      <x:c r="B63" s="82" t="str">
        <x:v>Hanuman</x:v>
      </x:c>
      <x:c r="C63" s="82" t="str">
        <x:v>High</x:v>
      </x:c>
      <x:c r="D63" s="82" t="str">
        <x:v>The Child Who Reached for the Sun</x:v>
      </x:c>
      <x:c r="E63" s="82" t="str">
        <x:v>Canonical story-led</x:v>
      </x:c>
      <x:c r="F63" s="82" t="n">
        <x:v>2</x:v>
      </x:c>
      <x:c r="G63" s="82" t="n">
        <x:v>5</x:v>
      </x:c>
      <x:c r="H63" s="82" t="n">
        <x:v>10</x:v>
      </x:c>
      <x:c r="I63" s="82" t="n">
        <x:f>H63-G63</x:f>
        <x:v>5</x:v>
      </x:c>
      <x:c r="J63" s="82" t="str">
        <x:v>No</x:v>
      </x:c>
      <x:c r="K63" s="82" t="str">
        <x:v>develops</x:v>
      </x:c>
      <x:c r="L63" s="76" t="str">
        <x:v>He crouches on the branch to gather playful but dignified strength. The composition is reverential, contains no readable text and remains feasible as one independent five-second shot.</x:v>
      </x:c>
      <x:c r="M63" s="76" t="str">
        <x:v>He crouches on the branch to gather playful but dignified strength</x:v>
      </x:c>
      <x:c r="N63" s="76" t="str">
        <x:v>Same branch and east-facing horizon</x:v>
      </x:c>
      <x:c r="O63" s="76" t="str">
        <x:v>Medium-wide shot with a gentle lateral track</x:v>
      </x:c>
      <x:c r="P63" s="76" t="str">
        <x:v>Restrained motion only: The branch bends slightly and his dhoti edge lifts. Keep the principal action singular and the camera move smooth.</x:v>
      </x:c>
      <x:c r="Q63" s="76" t="str">
        <x:v>He stands upright beneath the sun</x:v>
      </x:c>
      <x:c r="R63" s="76" t="str">
        <x:v>He settles into one balanced launch pose</x:v>
      </x:c>
      <x:c r="S63" s="76" t="str">
        <x:v>Dissolve through matching environmental motion</x:v>
      </x:c>
      <x:c r="T63" s="76" t="str">
        <x:v>first lyric</x:v>
      </x:c>
      <x:c r="U63" s="76" t="str">
        <x:v>Lock child Hanuman’s approved face, youthful proportions, complexion, tail, simple ornaments, dhoti, arm count and eastward travel; lock sun scale, cloud geography and dawn progression. Preserve faces, costumes, arms, ornaments, weapons or attributes, vahana and companion identities where relevant; maintain screen direction, geography and time-of-day progression.</x:v>
      </x:c>
      <x:c r="V63" s="76" t="str">
        <x:v>Use a childlike, devotional depiction of child Hanuman; avoid comedy, injury or threatening celestial reactions. Defer all tradition-sensitive details to the locked God Profile and religious reviewer; no readable text, gore, sexualisation, parody, politics or guaranteed claims.</x:v>
      </x:c>
      <x:c r="W63" s="76" t="str">
        <x:v>High</x:v>
      </x:c>
      <x:c r="X63" s="76" t="str">
        <x:v>S02</x:v>
      </x:c>
      <x:c r="Y63" s="80" t="str">
        <x:v>Structurally validated; approval pending</x:v>
      </x:c>
    </x:row>
    <x:row r="64" ht="68" customHeight="1">
      <x:c r="A64" s="82" t="str">
        <x:v>HAN-01</x:v>
      </x:c>
      <x:c r="B64" s="82" t="str">
        <x:v>Hanuman</x:v>
      </x:c>
      <x:c r="C64" s="82" t="str">
        <x:v>High</x:v>
      </x:c>
      <x:c r="D64" s="82" t="str">
        <x:v>The Child Who Reached for the Sun</x:v>
      </x:c>
      <x:c r="E64" s="82" t="str">
        <x:v>Canonical story-led</x:v>
      </x:c>
      <x:c r="F64" s="82" t="n">
        <x:v>3</x:v>
      </x:c>
      <x:c r="G64" s="82" t="n">
        <x:v>10</x:v>
      </x:c>
      <x:c r="H64" s="82" t="n">
        <x:v>15</x:v>
      </x:c>
      <x:c r="I64" s="82" t="n">
        <x:f>H64-G64</x:f>
        <x:v>5</x:v>
      </x:c>
      <x:c r="J64" s="82" t="str">
        <x:v>No</x:v>
      </x:c>
      <x:c r="K64" s="82" t="str">
        <x:v>escalates</x:v>
      </x:c>
      <x:c r="L64" s="76" t="str">
        <x:v>Child Hanuman leaps upward through a bank of golden clouds. The composition is reverential, contains no readable text and remains feasible as one independent five-second shot.</x:v>
      </x:c>
      <x:c r="M64" s="76" t="str">
        <x:v>Child Hanuman leaps upward through a bank of golden clouds</x:v>
      </x:c>
      <x:c r="N64" s="76" t="str">
        <x:v>Sky above the same forest, sun ahead</x:v>
      </x:c>
      <x:c r="O64" s="76" t="str">
        <x:v>Medium shot with a slow upward tilt</x:v>
      </x:c>
      <x:c r="P64" s="76" t="str">
        <x:v>Restrained motion only: Cloud wisps trail past as his tail follows the arc. Keep the principal action singular and the camera move smooth.</x:v>
      </x:c>
      <x:c r="Q64" s="76" t="str">
        <x:v>His feet are still on the branch</x:v>
      </x:c>
      <x:c r="R64" s="76" t="str">
        <x:v>He clears the canopy with both arms reaching toward the light</x:v>
      </x:c>
      <x:c r="S64" s="76" t="str">
        <x:v>Cut on the rising light cue</x:v>
      </x:c>
      <x:c r="T64" s="76" t="str">
        <x:v>rising beat</x:v>
      </x:c>
      <x:c r="U64" s="76" t="str">
        <x:v>Lock child Hanuman’s approved face, youthful proportions, complexion, tail, simple ornaments, dhoti, arm count and eastward travel; lock sun scale, cloud geography and dawn progression. Preserve faces, costumes, arms, ornaments, weapons or attributes, vahana and companion identities where relevant; maintain screen direction, geography and time-of-day progression.</x:v>
      </x:c>
      <x:c r="V64" s="76" t="str">
        <x:v>Use a childlike, devotional depiction of child Hanuman; avoid comedy, injury or threatening celestial reactions. Defer all tradition-sensitive details to the locked God Profile and religious reviewer; no readable text, gore, sexualisation, parody, politics or guaranteed claims.</x:v>
      </x:c>
      <x:c r="W64" s="76" t="str">
        <x:v>High</x:v>
      </x:c>
      <x:c r="X64" s="76" t="str">
        <x:v>S02</x:v>
      </x:c>
      <x:c r="Y64" s="80" t="str">
        <x:v>Structurally validated; approval pending</x:v>
      </x:c>
    </x:row>
    <x:row r="65" ht="68" customHeight="1">
      <x:c r="A65" s="82" t="str">
        <x:v>HAN-01</x:v>
      </x:c>
      <x:c r="B65" s="82" t="str">
        <x:v>Hanuman</x:v>
      </x:c>
      <x:c r="C65" s="82" t="str">
        <x:v>High</x:v>
      </x:c>
      <x:c r="D65" s="82" t="str">
        <x:v>The Child Who Reached for the Sun</x:v>
      </x:c>
      <x:c r="E65" s="82" t="str">
        <x:v>Canonical story-led</x:v>
      </x:c>
      <x:c r="F65" s="82" t="n">
        <x:v>4</x:v>
      </x:c>
      <x:c r="G65" s="82" t="n">
        <x:v>15</x:v>
      </x:c>
      <x:c r="H65" s="82" t="n">
        <x:v>20</x:v>
      </x:c>
      <x:c r="I65" s="82" t="n">
        <x:f>H65-G65</x:f>
        <x:v>5</x:v>
      </x:c>
      <x:c r="J65" s="82" t="str">
        <x:v>Yes</x:v>
      </x:c>
      <x:c r="K65" s="82" t="str">
        <x:v>hero/revelation</x:v>
      </x:c>
      <x:c r="L65" s="76" t="str">
        <x:v>He soars joyfully toward the radiant sun without touching it. The composition is reverential, contains no readable text and remains feasible as one independent five-second shot.</x:v>
      </x:c>
      <x:c r="M65" s="76" t="str">
        <x:v>He soars joyfully toward the radiant sun without touching it</x:v>
      </x:c>
      <x:c r="N65" s="76" t="str">
        <x:v>Upper dawn sky framed as a devotional revelation</x:v>
      </x:c>
      <x:c r="O65" s="76" t="str">
        <x:v>Medium close-up with a restrained half-orbit</x:v>
      </x:c>
      <x:c r="P65" s="76" t="str">
        <x:v>Restrained motion only: His body glides smoothly and the halo brightens. Keep the principal action singular and the camera move smooth.</x:v>
      </x:c>
      <x:c r="Q65" s="76" t="str">
        <x:v>He emerges below the sun’s halo</x:v>
      </x:c>
      <x:c r="R65" s="76" t="str">
        <x:v>He reaches a safe respectful distance within luminous clouds</x:v>
      </x:c>
      <x:c r="S65" s="76" t="str">
        <x:v>Match dissolve on the revealed glow</x:v>
      </x:c>
      <x:c r="T65" s="76" t="str">
        <x:v>chorus</x:v>
      </x:c>
      <x:c r="U65" s="76" t="str">
        <x:v>Lock child Hanuman’s approved face, youthful proportions, complexion, tail, simple ornaments, dhoti, arm count and eastward travel; lock sun scale, cloud geography and dawn progression. Preserve faces, costumes, arms, ornaments, weapons or attributes, vahana and companion identities where relevant; maintain screen direction, geography and time-of-day progression.</x:v>
      </x:c>
      <x:c r="V65" s="76" t="str">
        <x:v>Use a childlike, devotional depiction of child Hanuman; avoid comedy, injury or threatening celestial reactions. Defer all tradition-sensitive details to the locked God Profile and religious reviewer; no readable text, gore, sexualisation, parody, politics or guaranteed claims.</x:v>
      </x:c>
      <x:c r="W65" s="76" t="str">
        <x:v>High</x:v>
      </x:c>
      <x:c r="X65" s="76" t="str">
        <x:v>S02</x:v>
      </x:c>
      <x:c r="Y65" s="80" t="str">
        <x:v>Structurally validated; approval pending</x:v>
      </x:c>
    </x:row>
    <x:row r="66" ht="68" customHeight="1">
      <x:c r="A66" s="82" t="str">
        <x:v>HAN-01</x:v>
      </x:c>
      <x:c r="B66" s="82" t="str">
        <x:v>Hanuman</x:v>
      </x:c>
      <x:c r="C66" s="82" t="str">
        <x:v>High</x:v>
      </x:c>
      <x:c r="D66" s="82" t="str">
        <x:v>The Child Who Reached for the Sun</x:v>
      </x:c>
      <x:c r="E66" s="82" t="str">
        <x:v>Canonical story-led</x:v>
      </x:c>
      <x:c r="F66" s="82" t="n">
        <x:v>5</x:v>
      </x:c>
      <x:c r="G66" s="82" t="n">
        <x:v>20</x:v>
      </x:c>
      <x:c r="H66" s="82" t="n">
        <x:v>25</x:v>
      </x:c>
      <x:c r="I66" s="82" t="n">
        <x:f>H66-G66</x:f>
        <x:v>5</x:v>
      </x:c>
      <x:c r="J66" s="82" t="str">
        <x:v>No</x:v>
      </x:c>
      <x:c r="K66" s="82" t="str">
        <x:v>resolves</x:v>
      </x:c>
      <x:c r="L66" s="76" t="str">
        <x:v>Celestial witnesses watch his extraordinary energy in gentle wonder. The composition is reverential, contains no readable text and remains feasible as one independent five-second shot.</x:v>
      </x:c>
      <x:c r="M66" s="76" t="str">
        <x:v>Celestial witnesses watch his extraordinary energy in gentle wonder</x:v>
      </x:c>
      <x:c r="N66" s="76" t="str">
        <x:v>Celestial cloud terrace beside his flight path</x:v>
      </x:c>
      <x:c r="O66" s="76" t="str">
        <x:v>Wide shot with a slow pullback</x:v>
      </x:c>
      <x:c r="P66" s="76" t="str">
        <x:v>Restrained motion only: Robes and cloud edges drift softly. Keep the principal action singular and the camera move smooth.</x:v>
      </x:c>
      <x:c r="Q66" s="76" t="str">
        <x:v>Child Hanuman crosses the bright sky</x:v>
      </x:c>
      <x:c r="R66" s="76" t="str">
        <x:v>The witnesses incline their heads as he passes safely</x:v>
      </x:c>
      <x:c r="S66" s="76" t="str">
        <x:v>Slow dissolve into the devotional close</x:v>
      </x:c>
      <x:c r="T66" s="76" t="str">
        <x:v>instrumental break</x:v>
      </x:c>
      <x:c r="U66" s="76" t="str">
        <x:v>Lock child Hanuman’s approved face, youthful proportions, complexion, tail, simple ornaments, dhoti, arm count and eastward travel; lock sun scale, cloud geography and dawn progression. Preserve faces, costumes, arms, ornaments, weapons or attributes, vahana and companion identities where relevant; maintain screen direction, geography and time-of-day progression.</x:v>
      </x:c>
      <x:c r="V66" s="76" t="str">
        <x:v>Use a childlike, devotional depiction of child Hanuman; avoid comedy, injury or threatening celestial reactions. Defer all tradition-sensitive details to the locked God Profile and religious reviewer; no readable text, gore, sexualisation, parody, politics or guaranteed claims.</x:v>
      </x:c>
      <x:c r="W66" s="76" t="str">
        <x:v>High</x:v>
      </x:c>
      <x:c r="X66" s="76" t="str">
        <x:v>S02</x:v>
      </x:c>
      <x:c r="Y66" s="80" t="str">
        <x:v>Structurally validated; approval pending</x:v>
      </x:c>
    </x:row>
    <x:row r="67" ht="68" customHeight="1">
      <x:c r="A67" s="82" t="str">
        <x:v>HAN-01</x:v>
      </x:c>
      <x:c r="B67" s="82" t="str">
        <x:v>Hanuman</x:v>
      </x:c>
      <x:c r="C67" s="82" t="str">
        <x:v>High</x:v>
      </x:c>
      <x:c r="D67" s="82" t="str">
        <x:v>The Child Who Reached for the Sun</x:v>
      </x:c>
      <x:c r="E67" s="82" t="str">
        <x:v>Canonical story-led</x:v>
      </x:c>
      <x:c r="F67" s="82" t="n">
        <x:v>6</x:v>
      </x:c>
      <x:c r="G67" s="82" t="n">
        <x:v>25</x:v>
      </x:c>
      <x:c r="H67" s="82" t="n">
        <x:v>30</x:v>
      </x:c>
      <x:c r="I67" s="82" t="n">
        <x:f>H67-G67</x:f>
        <x:v>5</x:v>
      </x:c>
      <x:c r="J67" s="82" t="str">
        <x:v>Yes</x:v>
      </x:c>
      <x:c r="K67" s="82" t="str">
        <x:v>reverential devotional close</x:v>
      </x:c>
      <x:c r="L67" s="76" t="str">
        <x:v>Child Hanuman hovers in a radiant cloudscape beneath the sun. The composition is reverential, contains no readable text and remains feasible as one independent five-second shot.</x:v>
      </x:c>
      <x:c r="M67" s="76" t="str">
        <x:v>Child Hanuman hovers in a radiant cloudscape beneath the sun</x:v>
      </x:c>
      <x:c r="N67" s="76" t="str">
        <x:v>Golden dawn sky, safely below the sun</x:v>
      </x:c>
      <x:c r="O67" s="76" t="str">
        <x:v>Wide devotional shot with a gentle crane-up</x:v>
      </x:c>
      <x:c r="P67" s="76" t="str">
        <x:v>Restrained motion only: His tail and sash float gently while clouds move. Keep the principal action singular and the camera move smooth.</x:v>
      </x:c>
      <x:c r="Q67" s="76" t="str">
        <x:v>The witnesses remain at the frame edge</x:v>
      </x:c>
      <x:c r="R67" s="76" t="str">
        <x:v>He becomes the centered devotional silhouette with clear composition space in the sky at right</x:v>
      </x:c>
      <x:c r="S67" s="76" t="str">
        <x:v>End</x:v>
      </x:c>
      <x:c r="T67" s="76" t="str">
        <x:v>final refrain</x:v>
      </x:c>
      <x:c r="U67" s="76" t="str">
        <x:v>Lock child Hanuman’s approved face, youthful proportions, complexion, tail, simple ornaments, dhoti, arm count and eastward travel; lock sun scale, cloud geography and dawn progression. Preserve faces, costumes, arms, ornaments, weapons or attributes, vahana and companion identities where relevant; maintain screen direction, geography and time-of-day progression.</x:v>
      </x:c>
      <x:c r="V67" s="76" t="str">
        <x:v>Use a childlike, devotional depiction of child Hanuman; avoid comedy, injury or threatening celestial reactions. Defer all tradition-sensitive details to the locked God Profile and religious reviewer; no readable text, gore, sexualisation, parody, politics or guaranteed claims.</x:v>
      </x:c>
      <x:c r="W67" s="76" t="str">
        <x:v>High</x:v>
      </x:c>
      <x:c r="X67" s="76" t="str">
        <x:v>S02</x:v>
      </x:c>
      <x:c r="Y67" s="80" t="str">
        <x:v>Structurally validated; approval pending</x:v>
      </x:c>
    </x:row>
    <x:row r="68" ht="68" customHeight="1">
      <x:c r="A68" s="82" t="str">
        <x:v>HAN-02</x:v>
      </x:c>
      <x:c r="B68" s="82" t="str">
        <x:v>Hanuman</x:v>
      </x:c>
      <x:c r="C68" s="82" t="str">
        <x:v>High</x:v>
      </x:c>
      <x:c r="D68" s="82" t="str">
        <x:v>The First Meeting with Ram</x:v>
      </x:c>
      <x:c r="E68" s="82" t="str">
        <x:v>Canonical story-led</x:v>
      </x:c>
      <x:c r="F68" s="82" t="n">
        <x:v>1</x:v>
      </x:c>
      <x:c r="G68" s="82" t="n">
        <x:v>0</x:v>
      </x:c>
      <x:c r="H68" s="82" t="n">
        <x:v>5</x:v>
      </x:c>
      <x:c r="I68" s="82" t="n">
        <x:f>H68-G68</x:f>
        <x:v>5</x:v>
      </x:c>
      <x:c r="J68" s="82" t="str">
        <x:v>Yes</x:v>
      </x:c>
      <x:c r="K68" s="82" t="str">
        <x:v>establishes</x:v>
      </x:c>
      <x:c r="L68" s="76" t="str">
        <x:v>Hanuman observes Ram and Lakshman walking along a forest path. The composition is reverential, contains no readable text and remains feasible as one independent five-second shot.</x:v>
      </x:c>
      <x:c r="M68" s="76" t="str">
        <x:v>Hanuman observes Ram and Lakshman walking along a forest path</x:v>
      </x:c>
      <x:c r="N68" s="76" t="str">
        <x:v>Green forest path in soft morning light</x:v>
      </x:c>
      <x:c r="O68" s="76" t="str">
        <x:v>Wide shot with a slow push-in</x:v>
      </x:c>
      <x:c r="P68" s="76" t="str">
        <x:v>Restrained motion only: Leaves stir as the brothers take one measured step. Keep the principal action singular and the camera move smooth.</x:v>
      </x:c>
      <x:c r="Q68" s="76" t="str">
        <x:v>Hanuman stands partly sheltered by a tree</x:v>
      </x:c>
      <x:c r="R68" s="76" t="str">
        <x:v>Ram and Lakshman enter the clear path in dignified formation</x:v>
      </x:c>
      <x:c r="S68" s="76" t="str">
        <x:v>Cut on established screen direction</x:v>
      </x:c>
      <x:c r="T68" s="76" t="str">
        <x:v>opening invocation</x:v>
      </x:c>
      <x:c r="U68" s="76" t="str">
        <x:v>Lock Hanuman, Ram and Lakshman’s approved faces, complexions, costumes, ornaments, arm counts, bows and quivers; preserve their relative scale, Hanuman’s humble posture, forest path direction and daytime light. Preserve faces, costumes, arms, ornaments, weapons or attributes, vahana and companion identities where relevant; maintain screen direction, geography and time-of-day progression.</x:v>
      </x:c>
      <x:c r="V68" s="76" t="str">
        <x:v>Preserve Hanuman’s humility and Ram’s dignity; exact costume, forest setting and identities require continuity and reviewer approval. Defer all tradition-sensitive details to the locked God Profile and religious reviewer; no readable text, gore, sexualisation, parody, politics or guaranteed claims.</x:v>
      </x:c>
      <x:c r="W68" s="76" t="str">
        <x:v>High</x:v>
      </x:c>
      <x:c r="X68" s="76" t="str">
        <x:v>S02</x:v>
      </x:c>
      <x:c r="Y68" s="80" t="str">
        <x:v>Structurally validated; approval pending</x:v>
      </x:c>
    </x:row>
    <x:row r="69" ht="68" customHeight="1">
      <x:c r="A69" s="82" t="str">
        <x:v>HAN-02</x:v>
      </x:c>
      <x:c r="B69" s="82" t="str">
        <x:v>Hanuman</x:v>
      </x:c>
      <x:c r="C69" s="82" t="str">
        <x:v>High</x:v>
      </x:c>
      <x:c r="D69" s="82" t="str">
        <x:v>The First Meeting with Ram</x:v>
      </x:c>
      <x:c r="E69" s="82" t="str">
        <x:v>Canonical story-led</x:v>
      </x:c>
      <x:c r="F69" s="82" t="n">
        <x:v>2</x:v>
      </x:c>
      <x:c r="G69" s="82" t="n">
        <x:v>5</x:v>
      </x:c>
      <x:c r="H69" s="82" t="n">
        <x:v>10</x:v>
      </x:c>
      <x:c r="I69" s="82" t="n">
        <x:f>H69-G69</x:f>
        <x:v>5</x:v>
      </x:c>
      <x:c r="J69" s="82" t="str">
        <x:v>No</x:v>
      </x:c>
      <x:c r="K69" s="82" t="str">
        <x:v>develops</x:v>
      </x:c>
      <x:c r="L69" s="76" t="str">
        <x:v>Hanuman approaches with lowered hands and humble bearing. The composition is reverential, contains no readable text and remains feasible as one independent five-second shot.</x:v>
      </x:c>
      <x:c r="M69" s="76" t="str">
        <x:v>Hanuman approaches with lowered hands and humble bearing</x:v>
      </x:c>
      <x:c r="N69" s="76" t="str">
        <x:v>Same forest clearing and travel axis</x:v>
      </x:c>
      <x:c r="O69" s="76" t="str">
        <x:v>Medium-wide shot with a gentle lateral track</x:v>
      </x:c>
      <x:c r="P69" s="76" t="str">
        <x:v>Restrained motion only: He takes one slow step; tail and cloth settle. Keep the principal action singular and the camera move smooth.</x:v>
      </x:c>
      <x:c r="Q69" s="76" t="str">
        <x:v>He is several paces from the brothers</x:v>
      </x:c>
      <x:c r="R69" s="76" t="str">
        <x:v>He stops at a respectful distance facing Ram</x:v>
      </x:c>
      <x:c r="S69" s="76" t="str">
        <x:v>Dissolve through matching environmental motion</x:v>
      </x:c>
      <x:c r="T69" s="76" t="str">
        <x:v>first lyric</x:v>
      </x:c>
      <x:c r="U69" s="76" t="str">
        <x:v>Lock Hanuman, Ram and Lakshman’s approved faces, complexions, costumes, ornaments, arm counts, bows and quivers; preserve their relative scale, Hanuman’s humble posture, forest path direction and daytime light. Preserve faces, costumes, arms, ornaments, weapons or attributes, vahana and companion identities where relevant; maintain screen direction, geography and time-of-day progression.</x:v>
      </x:c>
      <x:c r="V69" s="76" t="str">
        <x:v>Preserve Hanuman’s humility and Ram’s dignity; exact costume, forest setting and identities require continuity and reviewer approval. Defer all tradition-sensitive details to the locked God Profile and religious reviewer; no readable text, gore, sexualisation, parody, politics or guaranteed claims.</x:v>
      </x:c>
      <x:c r="W69" s="76" t="str">
        <x:v>High</x:v>
      </x:c>
      <x:c r="X69" s="76" t="str">
        <x:v>S02</x:v>
      </x:c>
      <x:c r="Y69" s="80" t="str">
        <x:v>Structurally validated; approval pending</x:v>
      </x:c>
    </x:row>
    <x:row r="70" ht="68" customHeight="1">
      <x:c r="A70" s="82" t="str">
        <x:v>HAN-02</x:v>
      </x:c>
      <x:c r="B70" s="82" t="str">
        <x:v>Hanuman</x:v>
      </x:c>
      <x:c r="C70" s="82" t="str">
        <x:v>High</x:v>
      </x:c>
      <x:c r="D70" s="82" t="str">
        <x:v>The First Meeting with Ram</x:v>
      </x:c>
      <x:c r="E70" s="82" t="str">
        <x:v>Canonical story-led</x:v>
      </x:c>
      <x:c r="F70" s="82" t="n">
        <x:v>3</x:v>
      </x:c>
      <x:c r="G70" s="82" t="n">
        <x:v>10</x:v>
      </x:c>
      <x:c r="H70" s="82" t="n">
        <x:v>15</x:v>
      </x:c>
      <x:c r="I70" s="82" t="n">
        <x:f>H70-G70</x:f>
        <x:v>5</x:v>
      </x:c>
      <x:c r="J70" s="82" t="str">
        <x:v>No</x:v>
      </x:c>
      <x:c r="K70" s="82" t="str">
        <x:v>escalates</x:v>
      </x:c>
      <x:c r="L70" s="76" t="str">
        <x:v>Hanuman offers a respectful gesture of wisdom in composed silence. The composition is reverential, contains no readable text and remains feasible as one independent five-second shot.</x:v>
      </x:c>
      <x:c r="M70" s="76" t="str">
        <x:v>Hanuman offers a respectful gesture of wisdom in composed silence</x:v>
      </x:c>
      <x:c r="N70" s="76" t="str">
        <x:v>Same clearing in a balanced three-figure composition</x:v>
      </x:c>
      <x:c r="O70" s="76" t="str">
        <x:v>Medium shot with a slow upward tilt</x:v>
      </x:c>
      <x:c r="P70" s="76" t="str">
        <x:v>Restrained motion only: Only the joined-hands gesture completes while all facial features remain still. Keep the principal action singular and the camera move smooth.</x:v>
      </x:c>
      <x:c r="Q70" s="76" t="str">
        <x:v>All three stand in attentive stillness</x:v>
      </x:c>
      <x:c r="R70" s="76" t="str">
        <x:v>His joined palms lift as Ram’s expression softens in recognition</x:v>
      </x:c>
      <x:c r="S70" s="76" t="str">
        <x:v>Cut on the rising light cue</x:v>
      </x:c>
      <x:c r="T70" s="76" t="str">
        <x:v>rising beat</x:v>
      </x:c>
      <x:c r="U70" s="76" t="str">
        <x:v>Lock Hanuman, Ram and Lakshman’s approved faces, complexions, costumes, ornaments, arm counts, bows and quivers; preserve their relative scale, Hanuman’s humble posture, forest path direction and daytime light. Preserve faces, costumes, arms, ornaments, weapons or attributes, vahana and companion identities where relevant; maintain screen direction, geography and time-of-day progression.</x:v>
      </x:c>
      <x:c r="V70" s="76" t="str">
        <x:v>Preserve Hanuman’s humility and Ram’s dignity; exact costume, forest setting and identities require continuity and reviewer approval. Defer all tradition-sensitive details to the locked God Profile and religious reviewer; no readable text, gore, sexualisation, parody, politics or guaranteed claims.</x:v>
      </x:c>
      <x:c r="W70" s="76" t="str">
        <x:v>High</x:v>
      </x:c>
      <x:c r="X70" s="76" t="str">
        <x:v>S02</x:v>
      </x:c>
      <x:c r="Y70" s="80" t="str">
        <x:v>Structurally validated; approval pending</x:v>
      </x:c>
    </x:row>
    <x:row r="71" ht="68" customHeight="1">
      <x:c r="A71" s="82" t="str">
        <x:v>HAN-02</x:v>
      </x:c>
      <x:c r="B71" s="82" t="str">
        <x:v>Hanuman</x:v>
      </x:c>
      <x:c r="C71" s="82" t="str">
        <x:v>High</x:v>
      </x:c>
      <x:c r="D71" s="82" t="str">
        <x:v>The First Meeting with Ram</x:v>
      </x:c>
      <x:c r="E71" s="82" t="str">
        <x:v>Canonical story-led</x:v>
      </x:c>
      <x:c r="F71" s="82" t="n">
        <x:v>4</x:v>
      </x:c>
      <x:c r="G71" s="82" t="n">
        <x:v>15</x:v>
      </x:c>
      <x:c r="H71" s="82" t="n">
        <x:v>20</x:v>
      </x:c>
      <x:c r="I71" s="82" t="n">
        <x:f>H71-G71</x:f>
        <x:v>5</x:v>
      </x:c>
      <x:c r="J71" s="82" t="str">
        <x:v>Yes</x:v>
      </x:c>
      <x:c r="K71" s="82" t="str">
        <x:v>hero/revelation</x:v>
      </x:c>
      <x:c r="L71" s="76" t="str">
        <x:v>Ram extends a welcoming hand toward the kneeling Hanuman. The composition is reverential, contains no readable text and remains feasible as one independent five-second shot.</x:v>
      </x:c>
      <x:c r="M71" s="76" t="str">
        <x:v>Ram extends a welcoming hand toward the kneeling Hanuman</x:v>
      </x:c>
      <x:c r="N71" s="76" t="str">
        <x:v>Same clearing, shrine-like shafts of daylight behind them</x:v>
      </x:c>
      <x:c r="O71" s="76" t="str">
        <x:v>Medium close-up with a restrained half-orbit</x:v>
      </x:c>
      <x:c r="P71" s="76" t="str">
        <x:v>Restrained motion only: The kneel and hand extension complete gently. Keep the principal action singular and the camera move smooth.</x:v>
      </x:c>
      <x:c r="Q71" s="76" t="str">
        <x:v>Hanuman remains standing with joined palms</x:v>
      </x:c>
      <x:c r="R71" s="76" t="str">
        <x:v>Hanuman kneels as Ram’s open hand affirms mutual recognition</x:v>
      </x:c>
      <x:c r="S71" s="76" t="str">
        <x:v>Match dissolve on the revealed glow</x:v>
      </x:c>
      <x:c r="T71" s="76" t="str">
        <x:v>chorus</x:v>
      </x:c>
      <x:c r="U71" s="76" t="str">
        <x:v>Lock Hanuman, Ram and Lakshman’s approved faces, complexions, costumes, ornaments, arm counts, bows and quivers; preserve their relative scale, Hanuman’s humble posture, forest path direction and daytime light. Preserve faces, costumes, arms, ornaments, weapons or attributes, vahana and companion identities where relevant; maintain screen direction, geography and time-of-day progression.</x:v>
      </x:c>
      <x:c r="V71" s="76" t="str">
        <x:v>Preserve Hanuman’s humility and Ram’s dignity; exact costume, forest setting and identities require continuity and reviewer approval. Defer all tradition-sensitive details to the locked God Profile and religious reviewer; no readable text, gore, sexualisation, parody, politics or guaranteed claims.</x:v>
      </x:c>
      <x:c r="W71" s="76" t="str">
        <x:v>High</x:v>
      </x:c>
      <x:c r="X71" s="76" t="str">
        <x:v>S02</x:v>
      </x:c>
      <x:c r="Y71" s="80" t="str">
        <x:v>Structurally validated; approval pending</x:v>
      </x:c>
    </x:row>
    <x:row r="72" ht="68" customHeight="1">
      <x:c r="A72" s="82" t="str">
        <x:v>HAN-02</x:v>
      </x:c>
      <x:c r="B72" s="82" t="str">
        <x:v>Hanuman</x:v>
      </x:c>
      <x:c r="C72" s="82" t="str">
        <x:v>High</x:v>
      </x:c>
      <x:c r="D72" s="82" t="str">
        <x:v>The First Meeting with Ram</x:v>
      </x:c>
      <x:c r="E72" s="82" t="str">
        <x:v>Canonical story-led</x:v>
      </x:c>
      <x:c r="F72" s="82" t="n">
        <x:v>5</x:v>
      </x:c>
      <x:c r="G72" s="82" t="n">
        <x:v>20</x:v>
      </x:c>
      <x:c r="H72" s="82" t="n">
        <x:v>25</x:v>
      </x:c>
      <x:c r="I72" s="82" t="n">
        <x:f>H72-G72</x:f>
        <x:v>5</x:v>
      </x:c>
      <x:c r="J72" s="82" t="str">
        <x:v>No</x:v>
      </x:c>
      <x:c r="K72" s="82" t="str">
        <x:v>resolves</x:v>
      </x:c>
      <x:c r="L72" s="76" t="str">
        <x:v>Lakshman stands beside Ram as the new companions share a purposeful gaze. The composition is reverential, contains no readable text and remains feasible as one independent five-second shot.</x:v>
      </x:c>
      <x:c r="M72" s="76" t="str">
        <x:v>Lakshman stands beside Ram as the new companions share a purposeful gaze</x:v>
      </x:c>
      <x:c r="N72" s="76" t="str">
        <x:v>Same path continuing deeper into the forest</x:v>
      </x:c>
      <x:c r="O72" s="76" t="str">
        <x:v>Wide shot with a slow pullback</x:v>
      </x:c>
      <x:c r="P72" s="76" t="str">
        <x:v>Restrained motion only: One rise completes while quivers and garments remain stable. Keep the principal action singular and the camera move smooth.</x:v>
      </x:c>
      <x:c r="Q72" s="76" t="str">
        <x:v>Hanuman kneels and Ram’s hand is extended</x:v>
      </x:c>
      <x:c r="R72" s="76" t="str">
        <x:v>Hanuman rises to stand respectfully at Ram’s side</x:v>
      </x:c>
      <x:c r="S72" s="76" t="str">
        <x:v>Slow dissolve into the devotional close</x:v>
      </x:c>
      <x:c r="T72" s="76" t="str">
        <x:v>instrumental break</x:v>
      </x:c>
      <x:c r="U72" s="76" t="str">
        <x:v>Lock Hanuman, Ram and Lakshman’s approved faces, complexions, costumes, ornaments, arm counts, bows and quivers; preserve their relative scale, Hanuman’s humble posture, forest path direction and daytime light. Preserve faces, costumes, arms, ornaments, weapons or attributes, vahana and companion identities where relevant; maintain screen direction, geography and time-of-day progression.</x:v>
      </x:c>
      <x:c r="V72" s="76" t="str">
        <x:v>Preserve Hanuman’s humility and Ram’s dignity; exact costume, forest setting and identities require continuity and reviewer approval. Defer all tradition-sensitive details to the locked God Profile and religious reviewer; no readable text, gore, sexualisation, parody, politics or guaranteed claims.</x:v>
      </x:c>
      <x:c r="W72" s="76" t="str">
        <x:v>High</x:v>
      </x:c>
      <x:c r="X72" s="76" t="str">
        <x:v>S02</x:v>
      </x:c>
      <x:c r="Y72" s="80" t="str">
        <x:v>Structurally validated; approval pending</x:v>
      </x:c>
    </x:row>
    <x:row r="73" ht="68" customHeight="1">
      <x:c r="A73" s="82" t="str">
        <x:v>HAN-02</x:v>
      </x:c>
      <x:c r="B73" s="82" t="str">
        <x:v>Hanuman</x:v>
      </x:c>
      <x:c r="C73" s="82" t="str">
        <x:v>High</x:v>
      </x:c>
      <x:c r="D73" s="82" t="str">
        <x:v>The First Meeting with Ram</x:v>
      </x:c>
      <x:c r="E73" s="82" t="str">
        <x:v>Canonical story-led</x:v>
      </x:c>
      <x:c r="F73" s="82" t="n">
        <x:v>6</x:v>
      </x:c>
      <x:c r="G73" s="82" t="n">
        <x:v>25</x:v>
      </x:c>
      <x:c r="H73" s="82" t="n">
        <x:v>30</x:v>
      </x:c>
      <x:c r="I73" s="82" t="n">
        <x:f>H73-G73</x:f>
        <x:v>5</x:v>
      </x:c>
      <x:c r="J73" s="82" t="str">
        <x:v>Yes</x:v>
      </x:c>
      <x:c r="K73" s="82" t="str">
        <x:v>reverential devotional close</x:v>
      </x:c>
      <x:c r="L73" s="76" t="str">
        <x:v>Ram, Lakshman and Hanuman face the path ahead in enduring unity. The composition is reverential, contains no readable text and remains feasible as one independent five-second shot.</x:v>
      </x:c>
      <x:c r="M73" s="76" t="str">
        <x:v>Ram, Lakshman and Hanuman face the path ahead in enduring unity</x:v>
      </x:c>
      <x:c r="N73" s="76" t="str">
        <x:v>Same forest path in late morning</x:v>
      </x:c>
      <x:c r="O73" s="76" t="str">
        <x:v>Wide devotional shot with a gentle crane-up</x:v>
      </x:c>
      <x:c r="P73" s="76" t="str">
        <x:v>Restrained motion only: Leaves and a distant banner-like vine move subtly. Keep the principal action singular and the camera move smooth.</x:v>
      </x:c>
      <x:c r="Q73" s="76" t="str">
        <x:v>The trio has just formed a line</x:v>
      </x:c>
      <x:c r="R73" s="76" t="str">
        <x:v>They hold a dignified forward-facing tableau with clear composition space in the forest light at left</x:v>
      </x:c>
      <x:c r="S73" s="76" t="str">
        <x:v>End</x:v>
      </x:c>
      <x:c r="T73" s="76" t="str">
        <x:v>final refrain</x:v>
      </x:c>
      <x:c r="U73" s="76" t="str">
        <x:v>Lock Hanuman, Ram and Lakshman’s approved faces, complexions, costumes, ornaments, arm counts, bows and quivers; preserve their relative scale, Hanuman’s humble posture, forest path direction and daytime light. Preserve faces, costumes, arms, ornaments, weapons or attributes, vahana and companion identities where relevant; maintain screen direction, geography and time-of-day progression.</x:v>
      </x:c>
      <x:c r="V73" s="76" t="str">
        <x:v>Preserve Hanuman’s humility and Ram’s dignity; exact costume, forest setting and identities require continuity and reviewer approval. Defer all tradition-sensitive details to the locked God Profile and religious reviewer; no readable text, gore, sexualisation, parody, politics or guaranteed claims.</x:v>
      </x:c>
      <x:c r="W73" s="76" t="str">
        <x:v>High</x:v>
      </x:c>
      <x:c r="X73" s="76" t="str">
        <x:v>S02</x:v>
      </x:c>
      <x:c r="Y73" s="80" t="str">
        <x:v>Structurally validated; approval pending</x:v>
      </x:c>
    </x:row>
    <x:row r="74" ht="68" customHeight="1">
      <x:c r="A74" s="82" t="str">
        <x:v>HAN-03</x:v>
      </x:c>
      <x:c r="B74" s="82" t="str">
        <x:v>Hanuman</x:v>
      </x:c>
      <x:c r="C74" s="82" t="str">
        <x:v>High</x:v>
      </x:c>
      <x:c r="D74" s="82" t="str">
        <x:v>The Leap Across the Ocean</x:v>
      </x:c>
      <x:c r="E74" s="82" t="str">
        <x:v>Canonical story-led</x:v>
      </x:c>
      <x:c r="F74" s="82" t="n">
        <x:v>1</x:v>
      </x:c>
      <x:c r="G74" s="82" t="n">
        <x:v>0</x:v>
      </x:c>
      <x:c r="H74" s="82" t="n">
        <x:v>5</x:v>
      </x:c>
      <x:c r="I74" s="82" t="n">
        <x:f>H74-G74</x:f>
        <x:v>5</x:v>
      </x:c>
      <x:c r="J74" s="82" t="str">
        <x:v>Yes</x:v>
      </x:c>
      <x:c r="K74" s="82" t="str">
        <x:v>establishes</x:v>
      </x:c>
      <x:c r="L74" s="76" t="str">
        <x:v>Hanuman stands on a coastal cliff surveying the ocean toward distant Lanka. The composition is reverential, contains no readable text and remains feasible as one independent five-second shot.</x:v>
      </x:c>
      <x:c r="M74" s="76" t="str">
        <x:v>Hanuman stands on a coastal cliff surveying the ocean toward distant Lanka</x:v>
      </x:c>
      <x:c r="N74" s="76" t="str">
        <x:v>Rocky southern shore under bright morning sky</x:v>
      </x:c>
      <x:c r="O74" s="76" t="str">
        <x:v>Wide shot with a slow push-in</x:v>
      </x:c>
      <x:c r="P74" s="76" t="str">
        <x:v>Restrained motion only: Ocean swells and his sash moves in the sea breeze. Keep the principal action singular and the camera move smooth.</x:v>
      </x:c>
      <x:c r="Q74" s="76" t="str">
        <x:v>He is human-scaled beside the fixed summit rock</x:v>
      </x:c>
      <x:c r="R74" s="76" t="str">
        <x:v>His stance and eastward gaze are clearly established</x:v>
      </x:c>
      <x:c r="S74" s="76" t="str">
        <x:v>Cut on established screen direction</x:v>
      </x:c>
      <x:c r="T74" s="76" t="str">
        <x:v>opening invocation</x:v>
      </x:c>
      <x:c r="U74" s="76" t="str">
        <x:v>Lock Hanuman’s approved face, complexion, ornaments, dhoti, tail, arm count and increasing scale only before launch; preserve shoreline rock, ocean direction, Lanka horizon position and daylight. Preserve faces, costumes, arms, ornaments, weapons or attributes, vahana and companion identities where relevant; maintain screen direction, geography and time-of-day progression.</x:v>
      </x:c>
      <x:c r="V74" s="76" t="str">
        <x:v>Do not combine unrelated events or props; maintain Hanuman’s scale and east-to-Lanka direction consistently. Defer all tradition-sensitive details to the locked God Profile and religious reviewer; no readable text, gore, sexualisation, parody, politics or guaranteed claims.</x:v>
      </x:c>
      <x:c r="W74" s="76" t="str">
        <x:v>High</x:v>
      </x:c>
      <x:c r="X74" s="76" t="str">
        <x:v>S02</x:v>
      </x:c>
      <x:c r="Y74" s="80" t="str">
        <x:v>Structurally validated; approval pending</x:v>
      </x:c>
    </x:row>
    <x:row r="75" ht="68" customHeight="1">
      <x:c r="A75" s="82" t="str">
        <x:v>HAN-03</x:v>
      </x:c>
      <x:c r="B75" s="82" t="str">
        <x:v>Hanuman</x:v>
      </x:c>
      <x:c r="C75" s="82" t="str">
        <x:v>High</x:v>
      </x:c>
      <x:c r="D75" s="82" t="str">
        <x:v>The Leap Across the Ocean</x:v>
      </x:c>
      <x:c r="E75" s="82" t="str">
        <x:v>Canonical story-led</x:v>
      </x:c>
      <x:c r="F75" s="82" t="n">
        <x:v>2</x:v>
      </x:c>
      <x:c r="G75" s="82" t="n">
        <x:v>5</x:v>
      </x:c>
      <x:c r="H75" s="82" t="n">
        <x:v>10</x:v>
      </x:c>
      <x:c r="I75" s="82" t="n">
        <x:f>H75-G75</x:f>
        <x:v>5</x:v>
      </x:c>
      <x:c r="J75" s="82" t="str">
        <x:v>No</x:v>
      </x:c>
      <x:c r="K75" s="82" t="str">
        <x:v>develops</x:v>
      </x:c>
      <x:c r="L75" s="76" t="str">
        <x:v>He lowers into a focused crouch and gathers strength. The composition is reverential, contains no readable text and remains feasible as one independent five-second shot.</x:v>
      </x:c>
      <x:c r="M75" s="76" t="str">
        <x:v>He lowers into a focused crouch and gathers strength</x:v>
      </x:c>
      <x:c r="N75" s="76" t="str">
        <x:v>Same cliff from a low side angle</x:v>
      </x:c>
      <x:c r="O75" s="76" t="str">
        <x:v>Medium-wide shot with a gentle lateral track</x:v>
      </x:c>
      <x:c r="P75" s="76" t="str">
        <x:v>Restrained motion only: The rock dust lifts slightly and his tail arcs behind. Keep the principal action singular and the camera move smooth.</x:v>
      </x:c>
      <x:c r="Q75" s="76" t="str">
        <x:v>He stands upright at the cliff edge</x:v>
      </x:c>
      <x:c r="R75" s="76" t="str">
        <x:v>Both feet brace on the same rock in a stable launch pose</x:v>
      </x:c>
      <x:c r="S75" s="76" t="str">
        <x:v>Dissolve through matching environmental motion</x:v>
      </x:c>
      <x:c r="T75" s="76" t="str">
        <x:v>first lyric</x:v>
      </x:c>
      <x:c r="U75" s="76" t="str">
        <x:v>Lock Hanuman’s approved face, complexion, ornaments, dhoti, tail, arm count and increasing scale only before launch; preserve shoreline rock, ocean direction, Lanka horizon position and daylight. Preserve faces, costumes, arms, ornaments, weapons or attributes, vahana and companion identities where relevant; maintain screen direction, geography and time-of-day progression.</x:v>
      </x:c>
      <x:c r="V75" s="76" t="str">
        <x:v>Do not combine unrelated events or props; maintain Hanuman’s scale and east-to-Lanka direction consistently. Defer all tradition-sensitive details to the locked God Profile and religious reviewer; no readable text, gore, sexualisation, parody, politics or guaranteed claims.</x:v>
      </x:c>
      <x:c r="W75" s="76" t="str">
        <x:v>High</x:v>
      </x:c>
      <x:c r="X75" s="76" t="str">
        <x:v>S02</x:v>
      </x:c>
      <x:c r="Y75" s="80" t="str">
        <x:v>Structurally validated; approval pending</x:v>
      </x:c>
    </x:row>
    <x:row r="76" ht="68" customHeight="1">
      <x:c r="A76" s="82" t="str">
        <x:v>HAN-03</x:v>
      </x:c>
      <x:c r="B76" s="82" t="str">
        <x:v>Hanuman</x:v>
      </x:c>
      <x:c r="C76" s="82" t="str">
        <x:v>High</x:v>
      </x:c>
      <x:c r="D76" s="82" t="str">
        <x:v>The Leap Across the Ocean</x:v>
      </x:c>
      <x:c r="E76" s="82" t="str">
        <x:v>Canonical story-led</x:v>
      </x:c>
      <x:c r="F76" s="82" t="n">
        <x:v>3</x:v>
      </x:c>
      <x:c r="G76" s="82" t="n">
        <x:v>10</x:v>
      </x:c>
      <x:c r="H76" s="82" t="n">
        <x:v>15</x:v>
      </x:c>
      <x:c r="I76" s="82" t="n">
        <x:f>H76-G76</x:f>
        <x:v>5</x:v>
      </x:c>
      <x:c r="J76" s="82" t="str">
        <x:v>No</x:v>
      </x:c>
      <x:c r="K76" s="82" t="str">
        <x:v>escalates</x:v>
      </x:c>
      <x:c r="L76" s="76" t="str">
        <x:v>Hanuman expands to an approved heroic scale without changing identity. The composition is reverential, contains no readable text and remains feasible as one independent five-second shot.</x:v>
      </x:c>
      <x:c r="M76" s="76" t="str">
        <x:v>Hanuman expands to an approved heroic scale without changing identity</x:v>
      </x:c>
      <x:c r="N76" s="76" t="str">
        <x:v>Same shore in a wide frame for scale reference</x:v>
      </x:c>
      <x:c r="O76" s="76" t="str">
        <x:v>Medium shot with a slow upward tilt</x:v>
      </x:c>
      <x:c r="P76" s="76" t="str">
        <x:v>Restrained motion only: The growth is smooth; ornaments and costume retain proportion. Keep the principal action singular and the camera move smooth.</x:v>
      </x:c>
      <x:c r="Q76" s="76" t="str">
        <x:v>He remains crouched at the smaller scale</x:v>
      </x:c>
      <x:c r="R76" s="76" t="str">
        <x:v>His enlarged form fills the cliff while the horizon stays fixed</x:v>
      </x:c>
      <x:c r="S76" s="76" t="str">
        <x:v>Cut on the rising light cue</x:v>
      </x:c>
      <x:c r="T76" s="76" t="str">
        <x:v>rising beat</x:v>
      </x:c>
      <x:c r="U76" s="76" t="str">
        <x:v>Lock Hanuman’s approved face, complexion, ornaments, dhoti, tail, arm count and increasing scale only before launch; preserve shoreline rock, ocean direction, Lanka horizon position and daylight. Preserve faces, costumes, arms, ornaments, weapons or attributes, vahana and companion identities where relevant; maintain screen direction, geography and time-of-day progression.</x:v>
      </x:c>
      <x:c r="V76" s="76" t="str">
        <x:v>Do not combine unrelated events or props; maintain Hanuman’s scale and east-to-Lanka direction consistently. Defer all tradition-sensitive details to the locked God Profile and religious reviewer; no readable text, gore, sexualisation, parody, politics or guaranteed claims.</x:v>
      </x:c>
      <x:c r="W76" s="76" t="str">
        <x:v>High</x:v>
      </x:c>
      <x:c r="X76" s="76" t="str">
        <x:v>S02</x:v>
      </x:c>
      <x:c r="Y76" s="80" t="str">
        <x:v>Structurally validated; approval pending</x:v>
      </x:c>
    </x:row>
    <x:row r="77" ht="68" customHeight="1">
      <x:c r="A77" s="82" t="str">
        <x:v>HAN-03</x:v>
      </x:c>
      <x:c r="B77" s="82" t="str">
        <x:v>Hanuman</x:v>
      </x:c>
      <x:c r="C77" s="82" t="str">
        <x:v>High</x:v>
      </x:c>
      <x:c r="D77" s="82" t="str">
        <x:v>The Leap Across the Ocean</x:v>
      </x:c>
      <x:c r="E77" s="82" t="str">
        <x:v>Canonical story-led</x:v>
      </x:c>
      <x:c r="F77" s="82" t="n">
        <x:v>4</x:v>
      </x:c>
      <x:c r="G77" s="82" t="n">
        <x:v>15</x:v>
      </x:c>
      <x:c r="H77" s="82" t="n">
        <x:v>20</x:v>
      </x:c>
      <x:c r="I77" s="82" t="n">
        <x:f>H77-G77</x:f>
        <x:v>5</x:v>
      </x:c>
      <x:c r="J77" s="82" t="str">
        <x:v>Yes</x:v>
      </x:c>
      <x:c r="K77" s="82" t="str">
        <x:v>hero/revelation</x:v>
      </x:c>
      <x:c r="L77" s="76" t="str">
        <x:v>He launches from the cliff in one powerful, controlled leap. The composition is reverential, contains no readable text and remains feasible as one independent five-second shot.</x:v>
      </x:c>
      <x:c r="M77" s="76" t="str">
        <x:v>He launches from the cliff in one powerful, controlled leap</x:v>
      </x:c>
      <x:c r="N77" s="76" t="str">
        <x:v>Same coast with Lanka direction maintained</x:v>
      </x:c>
      <x:c r="O77" s="76" t="str">
        <x:v>Medium close-up with a restrained half-orbit</x:v>
      </x:c>
      <x:c r="P77" s="76" t="str">
        <x:v>Restrained motion only: Dust and small leaves sweep backward as his body follows one arc. Keep the principal action singular and the camera move smooth.</x:v>
      </x:c>
      <x:c r="Q77" s="76" t="str">
        <x:v>His enlarged feet press against the summit rock</x:v>
      </x:c>
      <x:c r="R77" s="76" t="str">
        <x:v>He clears the cliff over open water</x:v>
      </x:c>
      <x:c r="S77" s="76" t="str">
        <x:v>Match dissolve on the revealed glow</x:v>
      </x:c>
      <x:c r="T77" s="76" t="str">
        <x:v>chorus</x:v>
      </x:c>
      <x:c r="U77" s="76" t="str">
        <x:v>Lock Hanuman’s approved face, complexion, ornaments, dhoti, tail, arm count and increasing scale only before launch; preserve shoreline rock, ocean direction, Lanka horizon position and daylight. Preserve faces, costumes, arms, ornaments, weapons or attributes, vahana and companion identities where relevant; maintain screen direction, geography and time-of-day progression.</x:v>
      </x:c>
      <x:c r="V77" s="76" t="str">
        <x:v>Do not combine unrelated events or props; maintain Hanuman’s scale and east-to-Lanka direction consistently. Defer all tradition-sensitive details to the locked God Profile and religious reviewer; no readable text, gore, sexualisation, parody, politics or guaranteed claims.</x:v>
      </x:c>
      <x:c r="W77" s="76" t="str">
        <x:v>High</x:v>
      </x:c>
      <x:c r="X77" s="76" t="str">
        <x:v>S02</x:v>
      </x:c>
      <x:c r="Y77" s="80" t="str">
        <x:v>Structurally validated; approval pending</x:v>
      </x:c>
    </x:row>
    <x:row r="78" ht="68" customHeight="1">
      <x:c r="A78" s="82" t="str">
        <x:v>HAN-03</x:v>
      </x:c>
      <x:c r="B78" s="82" t="str">
        <x:v>Hanuman</x:v>
      </x:c>
      <x:c r="C78" s="82" t="str">
        <x:v>High</x:v>
      </x:c>
      <x:c r="D78" s="82" t="str">
        <x:v>The Leap Across the Ocean</x:v>
      </x:c>
      <x:c r="E78" s="82" t="str">
        <x:v>Canonical story-led</x:v>
      </x:c>
      <x:c r="F78" s="82" t="n">
        <x:v>5</x:v>
      </x:c>
      <x:c r="G78" s="82" t="n">
        <x:v>20</x:v>
      </x:c>
      <x:c r="H78" s="82" t="n">
        <x:v>25</x:v>
      </x:c>
      <x:c r="I78" s="82" t="n">
        <x:f>H78-G78</x:f>
        <x:v>5</x:v>
      </x:c>
      <x:c r="J78" s="82" t="str">
        <x:v>No</x:v>
      </x:c>
      <x:c r="K78" s="82" t="str">
        <x:v>resolves</x:v>
      </x:c>
      <x:c r="L78" s="76" t="str">
        <x:v>Hanuman flies steadily above the ocean as Lanka resolves on the horizon. The composition is reverential, contains no readable text and remains feasible as one independent five-second shot.</x:v>
      </x:c>
      <x:c r="M78" s="76" t="str">
        <x:v>Hanuman flies steadily above the ocean as Lanka resolves on the horizon</x:v>
      </x:c>
      <x:c r="N78" s="76" t="str">
        <x:v>Mid-ocean aerial corridor in clear daylight</x:v>
      </x:c>
      <x:c r="O78" s="76" t="str">
        <x:v>Wide shot with a slow pullback</x:v>
      </x:c>
      <x:c r="P78" s="76" t="str">
        <x:v>Restrained motion only: Cloud bands and water move beneath his steady form. Keep the principal action singular and the camera move smooth.</x:v>
      </x:c>
      <x:c r="Q78" s="76" t="str">
        <x:v>Only open sea lies ahead</x:v>
      </x:c>
      <x:c r="R78" s="76" t="str">
        <x:v>Lanka’s distant silhouette becomes clearly visible in front of him</x:v>
      </x:c>
      <x:c r="S78" s="76" t="str">
        <x:v>Slow dissolve into the devotional close</x:v>
      </x:c>
      <x:c r="T78" s="76" t="str">
        <x:v>instrumental break</x:v>
      </x:c>
      <x:c r="U78" s="76" t="str">
        <x:v>Lock Hanuman’s approved face, complexion, ornaments, dhoti, tail, arm count and increasing scale only before launch; preserve shoreline rock, ocean direction, Lanka horizon position and daylight. Preserve faces, costumes, arms, ornaments, weapons or attributes, vahana and companion identities where relevant; maintain screen direction, geography and time-of-day progression.</x:v>
      </x:c>
      <x:c r="V78" s="76" t="str">
        <x:v>Do not combine unrelated events or props; maintain Hanuman’s scale and east-to-Lanka direction consistently. Defer all tradition-sensitive details to the locked God Profile and religious reviewer; no readable text, gore, sexualisation, parody, politics or guaranteed claims.</x:v>
      </x:c>
      <x:c r="W78" s="76" t="str">
        <x:v>High</x:v>
      </x:c>
      <x:c r="X78" s="76" t="str">
        <x:v>S02</x:v>
      </x:c>
      <x:c r="Y78" s="80" t="str">
        <x:v>Structurally validated; approval pending</x:v>
      </x:c>
    </x:row>
    <x:row r="79" ht="68" customHeight="1">
      <x:c r="A79" s="82" t="str">
        <x:v>HAN-03</x:v>
      </x:c>
      <x:c r="B79" s="82" t="str">
        <x:v>Hanuman</x:v>
      </x:c>
      <x:c r="C79" s="82" t="str">
        <x:v>High</x:v>
      </x:c>
      <x:c r="D79" s="82" t="str">
        <x:v>The Leap Across the Ocean</x:v>
      </x:c>
      <x:c r="E79" s="82" t="str">
        <x:v>Canonical story-led</x:v>
      </x:c>
      <x:c r="F79" s="82" t="n">
        <x:v>6</x:v>
      </x:c>
      <x:c r="G79" s="82" t="n">
        <x:v>25</x:v>
      </x:c>
      <x:c r="H79" s="82" t="n">
        <x:v>30</x:v>
      </x:c>
      <x:c r="I79" s="82" t="n">
        <x:f>H79-G79</x:f>
        <x:v>5</x:v>
      </x:c>
      <x:c r="J79" s="82" t="str">
        <x:v>Yes</x:v>
      </x:c>
      <x:c r="K79" s="82" t="str">
        <x:v>reverential devotional close</x:v>
      </x:c>
      <x:c r="L79" s="76" t="str">
        <x:v>He continues toward Lanka as a devotional silhouette above the shining sea. The composition is reverential, contains no readable text and remains feasible as one independent five-second shot.</x:v>
      </x:c>
      <x:c r="M79" s="76" t="str">
        <x:v>He continues toward Lanka as a devotional silhouette above the shining sea</x:v>
      </x:c>
      <x:c r="N79" s="76" t="str">
        <x:v>Same eastward ocean route near golden afternoon</x:v>
      </x:c>
      <x:c r="O79" s="76" t="str">
        <x:v>Wide devotional shot with a gentle crane-up</x:v>
      </x:c>
      <x:c r="P79" s="76" t="str">
        <x:v>Restrained motion only: Tail and sash stream gently; sea light flickers. Keep the principal action singular and the camera move smooth.</x:v>
      </x:c>
      <x:c r="Q79" s="76" t="str">
        <x:v>Lanka is a small distant silhouette</x:v>
      </x:c>
      <x:c r="R79" s="76" t="str">
        <x:v>The island grows slightly while clear composition space remains in the sky at upper left</x:v>
      </x:c>
      <x:c r="S79" s="76" t="str">
        <x:v>End</x:v>
      </x:c>
      <x:c r="T79" s="76" t="str">
        <x:v>final refrain</x:v>
      </x:c>
      <x:c r="U79" s="76" t="str">
        <x:v>Lock Hanuman’s approved face, complexion, ornaments, dhoti, tail, arm count and increasing scale only before launch; preserve shoreline rock, ocean direction, Lanka horizon position and daylight. Preserve faces, costumes, arms, ornaments, weapons or attributes, vahana and companion identities where relevant; maintain screen direction, geography and time-of-day progression.</x:v>
      </x:c>
      <x:c r="V79" s="76" t="str">
        <x:v>Do not combine unrelated events or props; maintain Hanuman’s scale and east-to-Lanka direction consistently. Defer all tradition-sensitive details to the locked God Profile and religious reviewer; no readable text, gore, sexualisation, parody, politics or guaranteed claims.</x:v>
      </x:c>
      <x:c r="W79" s="76" t="str">
        <x:v>High</x:v>
      </x:c>
      <x:c r="X79" s="76" t="str">
        <x:v>S02</x:v>
      </x:c>
      <x:c r="Y79" s="80" t="str">
        <x:v>Structurally validated; approval pending</x:v>
      </x:c>
    </x:row>
    <x:row r="80" ht="68" customHeight="1">
      <x:c r="A80" s="82" t="str">
        <x:v>HAN-04</x:v>
      </x:c>
      <x:c r="B80" s="82" t="str">
        <x:v>Hanuman</x:v>
      </x:c>
      <x:c r="C80" s="82" t="str">
        <x:v>High</x:v>
      </x:c>
      <x:c r="D80" s="82" t="str">
        <x:v>The Ring of Hope</x:v>
      </x:c>
      <x:c r="E80" s="82" t="str">
        <x:v>Canonical story-led</x:v>
      </x:c>
      <x:c r="F80" s="82" t="n">
        <x:v>1</x:v>
      </x:c>
      <x:c r="G80" s="82" t="n">
        <x:v>0</x:v>
      </x:c>
      <x:c r="H80" s="82" t="n">
        <x:v>5</x:v>
      </x:c>
      <x:c r="I80" s="82" t="n">
        <x:f>H80-G80</x:f>
        <x:v>5</x:v>
      </x:c>
      <x:c r="J80" s="82" t="str">
        <x:v>Yes</x:v>
      </x:c>
      <x:c r="K80" s="82" t="str">
        <x:v>establishes</x:v>
      </x:c>
      <x:c r="L80" s="76" t="str">
        <x:v>Sita sits in sorrow beneath an ashoka tree while Hanuman observes from a respectful distance. The composition is reverential, contains no readable text and remains feasible as one independent five-second shot.</x:v>
      </x:c>
      <x:c r="M80" s="76" t="str">
        <x:v>Sita sits in sorrow beneath an ashoka tree while Hanuman observes from a respectful distance</x:v>
      </x:c>
      <x:c r="N80" s="76" t="str">
        <x:v>Ashok Vatika at quiet night with palace walls distant</x:v>
      </x:c>
      <x:c r="O80" s="76" t="str">
        <x:v>Wide shot with a slow push-in</x:v>
      </x:c>
      <x:c r="P80" s="76" t="str">
        <x:v>Restrained motion only: Leaves and Sita’s veil edge move in a mild breeze. Keep the principal action singular and the camera move smooth.</x:v>
      </x:c>
      <x:c r="Q80" s="76" t="str">
        <x:v>Sita is alone in the moonlit garden</x:v>
      </x:c>
      <x:c r="R80" s="76" t="str">
        <x:v>Hanuman’s small approved form is established on a lower branch beyond her space</x:v>
      </x:c>
      <x:c r="S80" s="76" t="str">
        <x:v>Cut on established screen direction</x:v>
      </x:c>
      <x:c r="T80" s="76" t="str">
        <x:v>opening invocation</x:v>
      </x:c>
      <x:c r="U80" s="76" t="str">
        <x:v>Lock Sita and Hanuman’s approved faces, complexions, traditional costumes, ornaments, arm counts and scale; lock Ram’s ring design, Hanuman’s kneeling distance, ashoka tree positions and night garden geography. Preserve faces, costumes, arms, ornaments, weapons or attributes, vahana and companion identities where relevant; maintain screen direction, geography and time-of-day progression.</x:v>
      </x:c>
      <x:c r="V80" s="76" t="str">
        <x:v>Stage Sita and Hanuman with solemn respect; Hanuman’s scale and posture must follow the selected tradition, never casual or romantic. Defer all tradition-sensitive details to the locked God Profile and religious reviewer; no readable text, gore, sexualisation, parody, politics or guaranteed claims.</x:v>
      </x:c>
      <x:c r="W80" s="76" t="str">
        <x:v>High</x:v>
      </x:c>
      <x:c r="X80" s="76" t="str">
        <x:v>S02</x:v>
      </x:c>
      <x:c r="Y80" s="80" t="str">
        <x:v>Structurally validated; approval pending</x:v>
      </x:c>
    </x:row>
    <x:row r="81" ht="68" customHeight="1">
      <x:c r="A81" s="82" t="str">
        <x:v>HAN-04</x:v>
      </x:c>
      <x:c r="B81" s="82" t="str">
        <x:v>Hanuman</x:v>
      </x:c>
      <x:c r="C81" s="82" t="str">
        <x:v>High</x:v>
      </x:c>
      <x:c r="D81" s="82" t="str">
        <x:v>The Ring of Hope</x:v>
      </x:c>
      <x:c r="E81" s="82" t="str">
        <x:v>Canonical story-led</x:v>
      </x:c>
      <x:c r="F81" s="82" t="n">
        <x:v>2</x:v>
      </x:c>
      <x:c r="G81" s="82" t="n">
        <x:v>5</x:v>
      </x:c>
      <x:c r="H81" s="82" t="n">
        <x:v>10</x:v>
      </x:c>
      <x:c r="I81" s="82" t="n">
        <x:f>H81-G81</x:f>
        <x:v>5</x:v>
      </x:c>
      <x:c r="J81" s="82" t="str">
        <x:v>No</x:v>
      </x:c>
      <x:c r="K81" s="82" t="str">
        <x:v>develops</x:v>
      </x:c>
      <x:c r="L81" s="76" t="str">
        <x:v>Hanuman descends and kneels several paces before Sita. The composition is reverential, contains no readable text and remains feasible as one independent five-second shot.</x:v>
      </x:c>
      <x:c r="M81" s="76" t="str">
        <x:v>Hanuman descends and kneels several paces before Sita</x:v>
      </x:c>
      <x:c r="N81" s="76" t="str">
        <x:v>Same tree and garden axis, no change in distance to the palace</x:v>
      </x:c>
      <x:c r="O81" s="76" t="str">
        <x:v>Medium-wide shot with a gentle lateral track</x:v>
      </x:c>
      <x:c r="P81" s="76" t="str">
        <x:v>Restrained motion only: One gentle descent completes; flowers tremble. Keep the principal action singular and the camera move smooth.</x:v>
      </x:c>
      <x:c r="Q81" s="76" t="str">
        <x:v>He is on the branch and Sita remains seated</x:v>
      </x:c>
      <x:c r="R81" s="76" t="str">
        <x:v>He reaches the ground in a humble kneeling posture</x:v>
      </x:c>
      <x:c r="S81" s="76" t="str">
        <x:v>Dissolve through matching environmental motion</x:v>
      </x:c>
      <x:c r="T81" s="76" t="str">
        <x:v>first lyric</x:v>
      </x:c>
      <x:c r="U81" s="76" t="str">
        <x:v>Lock Sita and Hanuman’s approved faces, complexions, traditional costumes, ornaments, arm counts and scale; lock Ram’s ring design, Hanuman’s kneeling distance, ashoka tree positions and night garden geography. Preserve faces, costumes, arms, ornaments, weapons or attributes, vahana and companion identities where relevant; maintain screen direction, geography and time-of-day progression.</x:v>
      </x:c>
      <x:c r="V81" s="76" t="str">
        <x:v>Stage Sita and Hanuman with solemn respect; Hanuman’s scale and posture must follow the selected tradition, never casual or romantic. Defer all tradition-sensitive details to the locked God Profile and religious reviewer; no readable text, gore, sexualisation, parody, politics or guaranteed claims.</x:v>
      </x:c>
      <x:c r="W81" s="76" t="str">
        <x:v>High</x:v>
      </x:c>
      <x:c r="X81" s="76" t="str">
        <x:v>S02</x:v>
      </x:c>
      <x:c r="Y81" s="80" t="str">
        <x:v>Structurally validated; approval pending</x:v>
      </x:c>
    </x:row>
    <x:row r="82" ht="68" customHeight="1">
      <x:c r="A82" s="82" t="str">
        <x:v>HAN-04</x:v>
      </x:c>
      <x:c r="B82" s="82" t="str">
        <x:v>Hanuman</x:v>
      </x:c>
      <x:c r="C82" s="82" t="str">
        <x:v>High</x:v>
      </x:c>
      <x:c r="D82" s="82" t="str">
        <x:v>The Ring of Hope</x:v>
      </x:c>
      <x:c r="E82" s="82" t="str">
        <x:v>Canonical story-led</x:v>
      </x:c>
      <x:c r="F82" s="82" t="n">
        <x:v>3</x:v>
      </x:c>
      <x:c r="G82" s="82" t="n">
        <x:v>10</x:v>
      </x:c>
      <x:c r="H82" s="82" t="n">
        <x:v>15</x:v>
      </x:c>
      <x:c r="I82" s="82" t="n">
        <x:f>H82-G82</x:f>
        <x:v>5</x:v>
      </x:c>
      <x:c r="J82" s="82" t="str">
        <x:v>No</x:v>
      </x:c>
      <x:c r="K82" s="82" t="str">
        <x:v>escalates</x:v>
      </x:c>
      <x:c r="L82" s="76" t="str">
        <x:v>Hanuman presents Ram’s ring on his open palm. The composition is reverential, contains no readable text and remains feasible as one independent five-second shot.</x:v>
      </x:c>
      <x:c r="M82" s="76" t="str">
        <x:v>Hanuman presents Ram’s ring on his open palm</x:v>
      </x:c>
      <x:c r="N82" s="76" t="str">
        <x:v>Same garden, medium two-shot with respectful separation</x:v>
      </x:c>
      <x:c r="O82" s="76" t="str">
        <x:v>Medium shot with a slow upward tilt</x:v>
      </x:c>
      <x:c r="P82" s="76" t="str">
        <x:v>Restrained motion only: One hand opens slowly while both faces remain still. Keep the principal action singular and the camera move smooth.</x:v>
      </x:c>
      <x:c r="Q82" s="76" t="str">
        <x:v>His hands are joined before him</x:v>
      </x:c>
      <x:c r="R82" s="76" t="str">
        <x:v>The ring becomes clearly visible while he keeps his gaze lowered</x:v>
      </x:c>
      <x:c r="S82" s="76" t="str">
        <x:v>Cut on the rising light cue</x:v>
      </x:c>
      <x:c r="T82" s="76" t="str">
        <x:v>rising beat</x:v>
      </x:c>
      <x:c r="U82" s="76" t="str">
        <x:v>Lock Sita and Hanuman’s approved faces, complexions, traditional costumes, ornaments, arm counts and scale; lock Ram’s ring design, Hanuman’s kneeling distance, ashoka tree positions and night garden geography. Preserve faces, costumes, arms, ornaments, weapons or attributes, vahana and companion identities where relevant; maintain screen direction, geography and time-of-day progression.</x:v>
      </x:c>
      <x:c r="V82" s="76" t="str">
        <x:v>Stage Sita and Hanuman with solemn respect; Hanuman’s scale and posture must follow the selected tradition, never casual or romantic. Defer all tradition-sensitive details to the locked God Profile and religious reviewer; no readable text, gore, sexualisation, parody, politics or guaranteed claims.</x:v>
      </x:c>
      <x:c r="W82" s="76" t="str">
        <x:v>High</x:v>
      </x:c>
      <x:c r="X82" s="76" t="str">
        <x:v>S02</x:v>
      </x:c>
      <x:c r="Y82" s="80" t="str">
        <x:v>Structurally validated; approval pending</x:v>
      </x:c>
    </x:row>
    <x:row r="83" ht="68" customHeight="1">
      <x:c r="A83" s="82" t="str">
        <x:v>HAN-04</x:v>
      </x:c>
      <x:c r="B83" s="82" t="str">
        <x:v>Hanuman</x:v>
      </x:c>
      <x:c r="C83" s="82" t="str">
        <x:v>High</x:v>
      </x:c>
      <x:c r="D83" s="82" t="str">
        <x:v>The Ring of Hope</x:v>
      </x:c>
      <x:c r="E83" s="82" t="str">
        <x:v>Canonical story-led</x:v>
      </x:c>
      <x:c r="F83" s="82" t="n">
        <x:v>4</x:v>
      </x:c>
      <x:c r="G83" s="82" t="n">
        <x:v>15</x:v>
      </x:c>
      <x:c r="H83" s="82" t="n">
        <x:v>20</x:v>
      </x:c>
      <x:c r="I83" s="82" t="n">
        <x:f>H83-G83</x:f>
        <x:v>5</x:v>
      </x:c>
      <x:c r="J83" s="82" t="str">
        <x:v>Yes</x:v>
      </x:c>
      <x:c r="K83" s="82" t="str">
        <x:v>hero/revelation</x:v>
      </x:c>
      <x:c r="L83" s="76" t="str">
        <x:v>Sita recognizes the ring as a warm reflection illuminates her face. The composition is reverential, contains no readable text and remains feasible as one independent five-second shot.</x:v>
      </x:c>
      <x:c r="M83" s="76" t="str">
        <x:v>Sita recognizes the ring as a warm reflection illuminates her face</x:v>
      </x:c>
      <x:c r="N83" s="76" t="str">
        <x:v>Same garden, close composition keeping both figures identifiable</x:v>
      </x:c>
      <x:c r="O83" s="76" t="str">
        <x:v>Medium close-up with a restrained half-orbit</x:v>
      </x:c>
      <x:c r="P83" s="76" t="str">
        <x:v>Restrained motion only: Her gaze lifts subtly and the ring catches one restrained glint. Keep the principal action singular and the camera move smooth.</x:v>
      </x:c>
      <x:c r="Q83" s="76" t="str">
        <x:v>Her sorrowful gaze rests on the open palm</x:v>
      </x:c>
      <x:c r="R83" s="76" t="str">
        <x:v>Hope softens her expression while the ring remains between them</x:v>
      </x:c>
      <x:c r="S83" s="76" t="str">
        <x:v>Match dissolve on the revealed glow</x:v>
      </x:c>
      <x:c r="T83" s="76" t="str">
        <x:v>chorus</x:v>
      </x:c>
      <x:c r="U83" s="76" t="str">
        <x:v>Lock Sita and Hanuman’s approved faces, complexions, traditional costumes, ornaments, arm counts and scale; lock Ram’s ring design, Hanuman’s kneeling distance, ashoka tree positions and night garden geography. Preserve faces, costumes, arms, ornaments, weapons or attributes, vahana and companion identities where relevant; maintain screen direction, geography and time-of-day progression.</x:v>
      </x:c>
      <x:c r="V83" s="76" t="str">
        <x:v>Stage Sita and Hanuman with solemn respect; Hanuman’s scale and posture must follow the selected tradition, never casual or romantic. Defer all tradition-sensitive details to the locked God Profile and religious reviewer; no readable text, gore, sexualisation, parody, politics or guaranteed claims.</x:v>
      </x:c>
      <x:c r="W83" s="76" t="str">
        <x:v>High</x:v>
      </x:c>
      <x:c r="X83" s="76" t="str">
        <x:v>S02</x:v>
      </x:c>
      <x:c r="Y83" s="80" t="str">
        <x:v>Structurally validated; approval pending</x:v>
      </x:c>
    </x:row>
    <x:row r="84" ht="68" customHeight="1">
      <x:c r="A84" s="82" t="str">
        <x:v>HAN-04</x:v>
      </x:c>
      <x:c r="B84" s="82" t="str">
        <x:v>Hanuman</x:v>
      </x:c>
      <x:c r="C84" s="82" t="str">
        <x:v>High</x:v>
      </x:c>
      <x:c r="D84" s="82" t="str">
        <x:v>The Ring of Hope</x:v>
      </x:c>
      <x:c r="E84" s="82" t="str">
        <x:v>Canonical story-led</x:v>
      </x:c>
      <x:c r="F84" s="82" t="n">
        <x:v>5</x:v>
      </x:c>
      <x:c r="G84" s="82" t="n">
        <x:v>20</x:v>
      </x:c>
      <x:c r="H84" s="82" t="n">
        <x:v>25</x:v>
      </x:c>
      <x:c r="I84" s="82" t="n">
        <x:f>H84-G84</x:f>
        <x:v>5</x:v>
      </x:c>
      <x:c r="J84" s="82" t="str">
        <x:v>No</x:v>
      </x:c>
      <x:c r="K84" s="82" t="str">
        <x:v>resolves</x:v>
      </x:c>
      <x:c r="L84" s="76" t="str">
        <x:v>Sita raises one hand in solemn blessing toward the kneeling Hanuman. The composition is reverential, contains no readable text and remains feasible as one independent five-second shot.</x:v>
      </x:c>
      <x:c r="M84" s="76" t="str">
        <x:v>Sita raises one hand in solemn blessing toward the kneeling Hanuman</x:v>
      </x:c>
      <x:c r="N84" s="76" t="str">
        <x:v>Same ashoka tree under gentler moonlight</x:v>
      </x:c>
      <x:c r="O84" s="76" t="str">
        <x:v>Wide shot with a slow pullback</x:v>
      </x:c>
      <x:c r="P84" s="76" t="str">
        <x:v>Restrained motion only: One hand rises and Hanuman lowers his head. Keep the principal action singular and the camera move smooth.</x:v>
      </x:c>
      <x:c r="Q84" s="76" t="str">
        <x:v>Her hand rests near her lap</x:v>
      </x:c>
      <x:c r="R84" s="76" t="str">
        <x:v>The blessing gesture completes as Hanuman bows</x:v>
      </x:c>
      <x:c r="S84" s="76" t="str">
        <x:v>Slow dissolve into the devotional close</x:v>
      </x:c>
      <x:c r="T84" s="76" t="str">
        <x:v>instrumental break</x:v>
      </x:c>
      <x:c r="U84" s="76" t="str">
        <x:v>Lock Sita and Hanuman’s approved faces, complexions, traditional costumes, ornaments, arm counts and scale; lock Ram’s ring design, Hanuman’s kneeling distance, ashoka tree positions and night garden geography. Preserve faces, costumes, arms, ornaments, weapons or attributes, vahana and companion identities where relevant; maintain screen direction, geography and time-of-day progression.</x:v>
      </x:c>
      <x:c r="V84" s="76" t="str">
        <x:v>Stage Sita and Hanuman with solemn respect; Hanuman’s scale and posture must follow the selected tradition, never casual or romantic. Defer all tradition-sensitive details to the locked God Profile and religious reviewer; no readable text, gore, sexualisation, parody, politics or guaranteed claims.</x:v>
      </x:c>
      <x:c r="W84" s="76" t="str">
        <x:v>High</x:v>
      </x:c>
      <x:c r="X84" s="76" t="str">
        <x:v>S02</x:v>
      </x:c>
      <x:c r="Y84" s="80" t="str">
        <x:v>Structurally validated; approval pending</x:v>
      </x:c>
    </x:row>
    <x:row r="85" ht="68" customHeight="1">
      <x:c r="A85" s="82" t="str">
        <x:v>HAN-04</x:v>
      </x:c>
      <x:c r="B85" s="82" t="str">
        <x:v>Hanuman</x:v>
      </x:c>
      <x:c r="C85" s="82" t="str">
        <x:v>High</x:v>
      </x:c>
      <x:c r="D85" s="82" t="str">
        <x:v>The Ring of Hope</x:v>
      </x:c>
      <x:c r="E85" s="82" t="str">
        <x:v>Canonical story-led</x:v>
      </x:c>
      <x:c r="F85" s="82" t="n">
        <x:v>6</x:v>
      </x:c>
      <x:c r="G85" s="82" t="n">
        <x:v>25</x:v>
      </x:c>
      <x:c r="H85" s="82" t="n">
        <x:v>30</x:v>
      </x:c>
      <x:c r="I85" s="82" t="n">
        <x:f>H85-G85</x:f>
        <x:v>5</x:v>
      </x:c>
      <x:c r="J85" s="82" t="str">
        <x:v>Yes</x:v>
      </x:c>
      <x:c r="K85" s="82" t="str">
        <x:v>reverential devotional close</x:v>
      </x:c>
      <x:c r="L85" s="76" t="str">
        <x:v>The ring rests between Sita and Hanuman in a reverential tableau. The composition is reverential, contains no readable text and remains feasible as one independent five-second shot.</x:v>
      </x:c>
      <x:c r="M85" s="76" t="str">
        <x:v>The ring rests between Sita and Hanuman in a reverential tableau</x:v>
      </x:c>
      <x:c r="N85" s="76" t="str">
        <x:v>Same Ashok Vatika night setting</x:v>
      </x:c>
      <x:c r="O85" s="76" t="str">
        <x:v>Wide devotional shot with a gentle crane-up</x:v>
      </x:c>
      <x:c r="P85" s="76" t="str">
        <x:v>Restrained motion only: Petals drift slowly and the ring glints faintly. Keep the principal action singular and the camera move smooth.</x:v>
      </x:c>
      <x:c r="Q85" s="76" t="str">
        <x:v>The blessing gesture is held</x:v>
      </x:c>
      <x:c r="R85" s="76" t="str">
        <x:v>Both settle in stillness with open moonlit garden space at right</x:v>
      </x:c>
      <x:c r="S85" s="76" t="str">
        <x:v>End</x:v>
      </x:c>
      <x:c r="T85" s="76" t="str">
        <x:v>final refrain</x:v>
      </x:c>
      <x:c r="U85" s="76" t="str">
        <x:v>Lock Sita and Hanuman’s approved faces, complexions, traditional costumes, ornaments, arm counts and scale; lock Ram’s ring design, Hanuman’s kneeling distance, ashoka tree positions and night garden geography. Preserve faces, costumes, arms, ornaments, weapons or attributes, vahana and companion identities where relevant; maintain screen direction, geography and time-of-day progression.</x:v>
      </x:c>
      <x:c r="V85" s="76" t="str">
        <x:v>Stage Sita and Hanuman with solemn respect; Hanuman’s scale and posture must follow the selected tradition, never casual or romantic. Defer all tradition-sensitive details to the locked God Profile and religious reviewer; no readable text, gore, sexualisation, parody, politics or guaranteed claims.</x:v>
      </x:c>
      <x:c r="W85" s="76" t="str">
        <x:v>High</x:v>
      </x:c>
      <x:c r="X85" s="76" t="str">
        <x:v>S02</x:v>
      </x:c>
      <x:c r="Y85" s="80" t="str">
        <x:v>Structurally validated; approval pending</x:v>
      </x:c>
    </x:row>
    <x:row r="86" ht="68" customHeight="1">
      <x:c r="A86" s="82" t="str">
        <x:v>HAN-05</x:v>
      </x:c>
      <x:c r="B86" s="82" t="str">
        <x:v>Hanuman</x:v>
      </x:c>
      <x:c r="C86" s="82" t="str">
        <x:v>High</x:v>
      </x:c>
      <x:c r="D86" s="82" t="str">
        <x:v>Lanka in Flames</x:v>
      </x:c>
      <x:c r="E86" s="82" t="str">
        <x:v>Canonical story-led</x:v>
      </x:c>
      <x:c r="F86" s="82" t="n">
        <x:v>1</x:v>
      </x:c>
      <x:c r="G86" s="82" t="n">
        <x:v>0</x:v>
      </x:c>
      <x:c r="H86" s="82" t="n">
        <x:v>5</x:v>
      </x:c>
      <x:c r="I86" s="82" t="n">
        <x:f>H86-G86</x:f>
        <x:v>5</x:v>
      </x:c>
      <x:c r="J86" s="82" t="str">
        <x:v>Yes</x:v>
      </x:c>
      <x:c r="K86" s="82" t="str">
        <x:v>establishes</x:v>
      </x:c>
      <x:c r="L86" s="76" t="str">
        <x:v>Hanuman stands dignified within symbolic restraints in Lanka’s royal court. The composition is reverential, contains no readable text and remains feasible as one independent five-second shot.</x:v>
      </x:c>
      <x:c r="M86" s="76" t="str">
        <x:v>Hanuman stands dignified within symbolic restraints in Lanka’s royal court</x:v>
      </x:c>
      <x:c r="N86" s="76" t="str">
        <x:v>Grand but sparsely occupied Lanka court at night</x:v>
      </x:c>
      <x:c r="O86" s="76" t="str">
        <x:v>Wide shot with a slow push-in</x:v>
      </x:c>
      <x:c r="P86" s="76" t="str">
        <x:v>Restrained motion only: Torchlight flickers and the loose bands shift slightly. Keep the principal action singular and the camera move smooth.</x:v>
      </x:c>
      <x:c r="Q86" s="76" t="str">
        <x:v>Soft bands encircle his arms without wounds or distress</x:v>
      </x:c>
      <x:c r="R86" s="76" t="str">
        <x:v>His calm face and coiled tail are fully established</x:v>
      </x:c>
      <x:c r="S86" s="76" t="str">
        <x:v>Cut on established screen direction</x:v>
      </x:c>
      <x:c r="T86" s="76" t="str">
        <x:v>opening invocation</x:v>
      </x:c>
      <x:c r="U86" s="76" t="str">
        <x:v>Lock Hanuman’s approved face, costume, ornaments, arm count, tail length and court-to-rooftop direction; lock restraint bands, palace architecture, non-crowded city geography, night lighting and controlled flame color. Preserve faces, costumes, arms, ornaments, weapons or attributes, vahana and companion identities where relevant; maintain screen direction, geography and time-of-day progression.</x:v>
      </x:c>
      <x:c r="V86" s="76" t="str">
        <x:v>Avoid gore, cruelty and celebration of civilian harm; depict restraint, tail fire and burning architecture as controlled epic symbolism. Defer all tradition-sensitive details to the locked God Profile and religious reviewer; no readable text, gore, sexualisation, parody, politics or guaranteed claims.</x:v>
      </x:c>
      <x:c r="W86" s="76" t="str">
        <x:v>High</x:v>
      </x:c>
      <x:c r="X86" s="76" t="str">
        <x:v>S02</x:v>
      </x:c>
      <x:c r="Y86" s="80" t="str">
        <x:v>Structurally validated; approval pending</x:v>
      </x:c>
    </x:row>
    <x:row r="87" ht="68" customHeight="1">
      <x:c r="A87" s="82" t="str">
        <x:v>HAN-05</x:v>
      </x:c>
      <x:c r="B87" s="82" t="str">
        <x:v>Hanuman</x:v>
      </x:c>
      <x:c r="C87" s="82" t="str">
        <x:v>High</x:v>
      </x:c>
      <x:c r="D87" s="82" t="str">
        <x:v>Lanka in Flames</x:v>
      </x:c>
      <x:c r="E87" s="82" t="str">
        <x:v>Canonical story-led</x:v>
      </x:c>
      <x:c r="F87" s="82" t="n">
        <x:v>2</x:v>
      </x:c>
      <x:c r="G87" s="82" t="n">
        <x:v>5</x:v>
      </x:c>
      <x:c r="H87" s="82" t="n">
        <x:v>10</x:v>
      </x:c>
      <x:c r="I87" s="82" t="n">
        <x:f>H87-G87</x:f>
        <x:v>5</x:v>
      </x:c>
      <x:c r="J87" s="82" t="str">
        <x:v>No</x:v>
      </x:c>
      <x:c r="K87" s="82" t="str">
        <x:v>develops</x:v>
      </x:c>
      <x:c r="L87" s="76" t="str">
        <x:v>A small controlled flame is placed at the wrapped tip of Hanuman’s tail. The composition is reverential, contains no readable text and remains feasible as one independent five-second shot.</x:v>
      </x:c>
      <x:c r="M87" s="76" t="str">
        <x:v>A small controlled flame is placed at the wrapped tip of Hanuman’s tail</x:v>
      </x:c>
      <x:c r="N87" s="76" t="str">
        <x:v>Same court with onlookers kept distant and non-threatening</x:v>
      </x:c>
      <x:c r="O87" s="76" t="str">
        <x:v>Medium-wide shot with a gentle lateral track</x:v>
      </x:c>
      <x:c r="P87" s="76" t="str">
        <x:v>Restrained motion only: The flame flickers while Hanuman remains composed. Keep the principal action singular and the camera move smooth.</x:v>
      </x:c>
      <x:c r="Q87" s="76" t="str">
        <x:v>The tail wrapping is unlit behind him</x:v>
      </x:c>
      <x:c r="R87" s="76" t="str">
        <x:v>A contained golden flame appears without touching his body</x:v>
      </x:c>
      <x:c r="S87" s="76" t="str">
        <x:v>Dissolve through matching environmental motion</x:v>
      </x:c>
      <x:c r="T87" s="76" t="str">
        <x:v>first lyric</x:v>
      </x:c>
      <x:c r="U87" s="76" t="str">
        <x:v>Lock Hanuman’s approved face, costume, ornaments, arm count, tail length and court-to-rooftop direction; lock restraint bands, palace architecture, non-crowded city geography, night lighting and controlled flame color. Preserve faces, costumes, arms, ornaments, weapons or attributes, vahana and companion identities where relevant; maintain screen direction, geography and time-of-day progression.</x:v>
      </x:c>
      <x:c r="V87" s="76" t="str">
        <x:v>Avoid gore, cruelty and celebration of civilian harm; depict restraint, tail fire and burning architecture as controlled epic symbolism. Defer all tradition-sensitive details to the locked God Profile and religious reviewer; no readable text, gore, sexualisation, parody, politics or guaranteed claims.</x:v>
      </x:c>
      <x:c r="W87" s="76" t="str">
        <x:v>High</x:v>
      </x:c>
      <x:c r="X87" s="76" t="str">
        <x:v>S02</x:v>
      </x:c>
      <x:c r="Y87" s="80" t="str">
        <x:v>Structurally validated; approval pending</x:v>
      </x:c>
    </x:row>
    <x:row r="88" ht="68" customHeight="1">
      <x:c r="A88" s="82" t="str">
        <x:v>HAN-05</x:v>
      </x:c>
      <x:c r="B88" s="82" t="str">
        <x:v>Hanuman</x:v>
      </x:c>
      <x:c r="C88" s="82" t="str">
        <x:v>High</x:v>
      </x:c>
      <x:c r="D88" s="82" t="str">
        <x:v>Lanka in Flames</x:v>
      </x:c>
      <x:c r="E88" s="82" t="str">
        <x:v>Canonical story-led</x:v>
      </x:c>
      <x:c r="F88" s="82" t="n">
        <x:v>3</x:v>
      </x:c>
      <x:c r="G88" s="82" t="n">
        <x:v>10</x:v>
      </x:c>
      <x:c r="H88" s="82" t="n">
        <x:v>15</x:v>
      </x:c>
      <x:c r="I88" s="82" t="n">
        <x:f>H88-G88</x:f>
        <x:v>5</x:v>
      </x:c>
      <x:c r="J88" s="82" t="str">
        <x:v>No</x:v>
      </x:c>
      <x:c r="K88" s="82" t="str">
        <x:v>escalates</x:v>
      </x:c>
      <x:c r="L88" s="76" t="str">
        <x:v>Hanuman slips free as the restraint bands fall harmlessly away. The composition is reverential, contains no readable text and remains feasible as one independent five-second shot.</x:v>
      </x:c>
      <x:c r="M88" s="76" t="str">
        <x:v>Hanuman slips free as the restraint bands fall harmlessly away</x:v>
      </x:c>
      <x:c r="N88" s="76" t="str">
        <x:v>Same court aligned toward the city rooftops</x:v>
      </x:c>
      <x:c r="O88" s="76" t="str">
        <x:v>Medium shot with a slow upward tilt</x:v>
      </x:c>
      <x:c r="P88" s="76" t="str">
        <x:v>Restrained motion only: Bands drop once and his tail arcs away from figures. Keep the principal action singular and the camera move smooth.</x:v>
      </x:c>
      <x:c r="Q88" s="76" t="str">
        <x:v>The bands still encircle his arms</x:v>
      </x:c>
      <x:c r="R88" s="76" t="str">
        <x:v>He lands unbound in a poised stance near the open balcony</x:v>
      </x:c>
      <x:c r="S88" s="76" t="str">
        <x:v>Cut on the rising light cue</x:v>
      </x:c>
      <x:c r="T88" s="76" t="str">
        <x:v>rising beat</x:v>
      </x:c>
      <x:c r="U88" s="76" t="str">
        <x:v>Lock Hanuman’s approved face, costume, ornaments, arm count, tail length and court-to-rooftop direction; lock restraint bands, palace architecture, non-crowded city geography, night lighting and controlled flame color. Preserve faces, costumes, arms, ornaments, weapons or attributes, vahana and companion identities where relevant; maintain screen direction, geography and time-of-day progression.</x:v>
      </x:c>
      <x:c r="V88" s="76" t="str">
        <x:v>Avoid gore, cruelty and celebration of civilian harm; depict restraint, tail fire and burning architecture as controlled epic symbolism. Defer all tradition-sensitive details to the locked God Profile and religious reviewer; no readable text, gore, sexualisation, parody, politics or guaranteed claims.</x:v>
      </x:c>
      <x:c r="W88" s="76" t="str">
        <x:v>High</x:v>
      </x:c>
      <x:c r="X88" s="76" t="str">
        <x:v>S02</x:v>
      </x:c>
      <x:c r="Y88" s="80" t="str">
        <x:v>Structurally validated; approval pending</x:v>
      </x:c>
    </x:row>
    <x:row r="89" ht="68" customHeight="1">
      <x:c r="A89" s="82" t="str">
        <x:v>HAN-05</x:v>
      </x:c>
      <x:c r="B89" s="82" t="str">
        <x:v>Hanuman</x:v>
      </x:c>
      <x:c r="C89" s="82" t="str">
        <x:v>High</x:v>
      </x:c>
      <x:c r="D89" s="82" t="str">
        <x:v>Lanka in Flames</x:v>
      </x:c>
      <x:c r="E89" s="82" t="str">
        <x:v>Canonical story-led</x:v>
      </x:c>
      <x:c r="F89" s="82" t="n">
        <x:v>4</x:v>
      </x:c>
      <x:c r="G89" s="82" t="n">
        <x:v>15</x:v>
      </x:c>
      <x:c r="H89" s="82" t="n">
        <x:v>20</x:v>
      </x:c>
      <x:c r="I89" s="82" t="n">
        <x:f>H89-G89</x:f>
        <x:v>5</x:v>
      </x:c>
      <x:c r="J89" s="82" t="str">
        <x:v>Yes</x:v>
      </x:c>
      <x:c r="K89" s="82" t="str">
        <x:v>hero/revelation</x:v>
      </x:c>
      <x:c r="L89" s="76" t="str">
        <x:v>Hanuman vaults onto an empty rooftop with the controlled tail flame tracing light. The composition is reverential, contains no readable text and remains feasible as one independent five-second shot.</x:v>
      </x:c>
      <x:c r="M89" s="76" t="str">
        <x:v>Hanuman vaults onto an empty rooftop with the controlled tail flame tracing light</x:v>
      </x:c>
      <x:c r="N89" s="76" t="str">
        <x:v>Lanka rooftop district with no civilians visible</x:v>
      </x:c>
      <x:c r="O89" s="76" t="str">
        <x:v>Medium close-up with a restrained half-orbit</x:v>
      </x:c>
      <x:c r="P89" s="76" t="str">
        <x:v>Restrained motion only: One leap completes and the flame leaves a brief luminous arc. Keep the principal action singular and the camera move smooth.</x:v>
      </x:c>
      <x:c r="Q89" s="76" t="str">
        <x:v>He stands at the balcony edge</x:v>
      </x:c>
      <x:c r="R89" s="76" t="str">
        <x:v>He lands on the first unoccupied roof above the streets</x:v>
      </x:c>
      <x:c r="S89" s="76" t="str">
        <x:v>Match dissolve on the revealed glow</x:v>
      </x:c>
      <x:c r="T89" s="76" t="str">
        <x:v>chorus</x:v>
      </x:c>
      <x:c r="U89" s="76" t="str">
        <x:v>Lock Hanuman’s approved face, costume, ornaments, arm count, tail length and court-to-rooftop direction; lock restraint bands, palace architecture, non-crowded city geography, night lighting and controlled flame color. Preserve faces, costumes, arms, ornaments, weapons or attributes, vahana and companion identities where relevant; maintain screen direction, geography and time-of-day progression.</x:v>
      </x:c>
      <x:c r="V89" s="76" t="str">
        <x:v>Avoid gore, cruelty and celebration of civilian harm; depict restraint, tail fire and burning architecture as controlled epic symbolism. Defer all tradition-sensitive details to the locked God Profile and religious reviewer; no readable text, gore, sexualisation, parody, politics or guaranteed claims.</x:v>
      </x:c>
      <x:c r="W89" s="76" t="str">
        <x:v>High</x:v>
      </x:c>
      <x:c r="X89" s="76" t="str">
        <x:v>S02</x:v>
      </x:c>
      <x:c r="Y89" s="80" t="str">
        <x:v>Structurally validated; approval pending</x:v>
      </x:c>
    </x:row>
    <x:row r="90" ht="68" customHeight="1">
      <x:c r="A90" s="82" t="str">
        <x:v>HAN-05</x:v>
      </x:c>
      <x:c r="B90" s="82" t="str">
        <x:v>Hanuman</x:v>
      </x:c>
      <x:c r="C90" s="82" t="str">
        <x:v>High</x:v>
      </x:c>
      <x:c r="D90" s="82" t="str">
        <x:v>Lanka in Flames</x:v>
      </x:c>
      <x:c r="E90" s="82" t="str">
        <x:v>Canonical story-led</x:v>
      </x:c>
      <x:c r="F90" s="82" t="n">
        <x:v>5</x:v>
      </x:c>
      <x:c r="G90" s="82" t="n">
        <x:v>20</x:v>
      </x:c>
      <x:c r="H90" s="82" t="n">
        <x:v>25</x:v>
      </x:c>
      <x:c r="I90" s="82" t="n">
        <x:f>H90-G90</x:f>
        <x:v>5</x:v>
      </x:c>
      <x:c r="J90" s="82" t="str">
        <x:v>No</x:v>
      </x:c>
      <x:c r="K90" s="82" t="str">
        <x:v>resolves</x:v>
      </x:c>
      <x:c r="L90" s="76" t="str">
        <x:v>Symbolic fire travels across select palace rooftops while streets remain empty. The composition is reverential, contains no readable text and remains feasible as one independent five-second shot.</x:v>
      </x:c>
      <x:c r="M90" s="76" t="str">
        <x:v>Symbolic fire travels across select palace rooftops while streets remain empty</x:v>
      </x:c>
      <x:c r="N90" s="76" t="str">
        <x:v>Same rooftop route, wide view away from homes and people</x:v>
      </x:c>
      <x:c r="O90" s="76" t="str">
        <x:v>Wide shot with a slow pullback</x:v>
      </x:c>
      <x:c r="P90" s="76" t="str">
        <x:v>Restrained motion only: Flames move along architecture as Hanuman pauses. Keep the principal action singular and the camera move smooth.</x:v>
      </x:c>
      <x:c r="Q90" s="76" t="str">
        <x:v>One rooftop edge glows behind Hanuman</x:v>
      </x:c>
      <x:c r="R90" s="76" t="str">
        <x:v>A controlled line of flame marks the distant palace skyline</x:v>
      </x:c>
      <x:c r="S90" s="76" t="str">
        <x:v>Slow dissolve into the devotional close</x:v>
      </x:c>
      <x:c r="T90" s="76" t="str">
        <x:v>instrumental break</x:v>
      </x:c>
      <x:c r="U90" s="76" t="str">
        <x:v>Lock Hanuman’s approved face, costume, ornaments, arm count, tail length and court-to-rooftop direction; lock restraint bands, palace architecture, non-crowded city geography, night lighting and controlled flame color. Preserve faces, costumes, arms, ornaments, weapons or attributes, vahana and companion identities where relevant; maintain screen direction, geography and time-of-day progression.</x:v>
      </x:c>
      <x:c r="V90" s="76" t="str">
        <x:v>Avoid gore, cruelty and celebration of civilian harm; depict restraint, tail fire and burning architecture as controlled epic symbolism. Defer all tradition-sensitive details to the locked God Profile and religious reviewer; no readable text, gore, sexualisation, parody, politics or guaranteed claims.</x:v>
      </x:c>
      <x:c r="W90" s="76" t="str">
        <x:v>High</x:v>
      </x:c>
      <x:c r="X90" s="76" t="str">
        <x:v>S02</x:v>
      </x:c>
      <x:c r="Y90" s="80" t="str">
        <x:v>Structurally validated; approval pending</x:v>
      </x:c>
    </x:row>
    <x:row r="91" ht="68" customHeight="1">
      <x:c r="A91" s="82" t="str">
        <x:v>HAN-05</x:v>
      </x:c>
      <x:c r="B91" s="82" t="str">
        <x:v>Hanuman</x:v>
      </x:c>
      <x:c r="C91" s="82" t="str">
        <x:v>High</x:v>
      </x:c>
      <x:c r="D91" s="82" t="str">
        <x:v>Lanka in Flames</x:v>
      </x:c>
      <x:c r="E91" s="82" t="str">
        <x:v>Canonical story-led</x:v>
      </x:c>
      <x:c r="F91" s="82" t="n">
        <x:v>6</x:v>
      </x:c>
      <x:c r="G91" s="82" t="n">
        <x:v>25</x:v>
      </x:c>
      <x:c r="H91" s="82" t="n">
        <x:v>30</x:v>
      </x:c>
      <x:c r="I91" s="82" t="n">
        <x:f>H91-G91</x:f>
        <x:v>5</x:v>
      </x:c>
      <x:c r="J91" s="82" t="str">
        <x:v>Yes</x:v>
      </x:c>
      <x:c r="K91" s="82" t="str">
        <x:v>reverential devotional close</x:v>
      </x:c>
      <x:c r="L91" s="76" t="str">
        <x:v>Hanuman stands beyond the city as the fire becomes a distant emblem of purpose. The composition is reverential, contains no readable text and remains feasible as one independent five-second shot.</x:v>
      </x:c>
      <x:c r="M91" s="76" t="str">
        <x:v>Hanuman stands beyond the city as the fire becomes a distant emblem of purpose</x:v>
      </x:c>
      <x:c r="N91" s="76" t="str">
        <x:v>Rocky overlook outside Lanka before dawn</x:v>
      </x:c>
      <x:c r="O91" s="76" t="str">
        <x:v>Wide devotional shot with a gentle crane-up</x:v>
      </x:c>
      <x:c r="P91" s="76" t="str">
        <x:v>Restrained motion only: Distant flame light pulses softly and his sash settles. Keep the principal action singular and the camera move smooth.</x:v>
      </x:c>
      <x:c r="Q91" s="76" t="str">
        <x:v>The skyline glows behind him</x:v>
      </x:c>
      <x:c r="R91" s="76" t="str">
        <x:v>He holds a reverent silhouette with clear composition space in the dark sky at left</x:v>
      </x:c>
      <x:c r="S91" s="76" t="str">
        <x:v>End</x:v>
      </x:c>
      <x:c r="T91" s="76" t="str">
        <x:v>final refrain</x:v>
      </x:c>
      <x:c r="U91" s="76" t="str">
        <x:v>Lock Hanuman’s approved face, costume, ornaments, arm count, tail length and court-to-rooftop direction; lock restraint bands, palace architecture, non-crowded city geography, night lighting and controlled flame color. Preserve faces, costumes, arms, ornaments, weapons or attributes, vahana and companion identities where relevant; maintain screen direction, geography and time-of-day progression.</x:v>
      </x:c>
      <x:c r="V91" s="76" t="str">
        <x:v>Avoid gore, cruelty and celebration of civilian harm; depict restraint, tail fire and burning architecture as controlled epic symbolism. Defer all tradition-sensitive details to the locked God Profile and religious reviewer; no readable text, gore, sexualisation, parody, politics or guaranteed claims.</x:v>
      </x:c>
      <x:c r="W91" s="76" t="str">
        <x:v>High</x:v>
      </x:c>
      <x:c r="X91" s="76" t="str">
        <x:v>S02</x:v>
      </x:c>
      <x:c r="Y91" s="80" t="str">
        <x:v>Structurally validated; approval pending</x:v>
      </x:c>
    </x:row>
    <x:row r="92" ht="68" customHeight="1">
      <x:c r="A92" s="82" t="str">
        <x:v>HAN-06</x:v>
      </x:c>
      <x:c r="B92" s="82" t="str">
        <x:v>Hanuman</x:v>
      </x:c>
      <x:c r="C92" s="82" t="str">
        <x:v>High</x:v>
      </x:c>
      <x:c r="D92" s="82" t="str">
        <x:v>The Sanjeevani Mission</x:v>
      </x:c>
      <x:c r="E92" s="82" t="str">
        <x:v>Canonical story-led</x:v>
      </x:c>
      <x:c r="F92" s="82" t="n">
        <x:v>1</x:v>
      </x:c>
      <x:c r="G92" s="82" t="n">
        <x:v>0</x:v>
      </x:c>
      <x:c r="H92" s="82" t="n">
        <x:v>5</x:v>
      </x:c>
      <x:c r="I92" s="82" t="n">
        <x:f>H92-G92</x:f>
        <x:v>5</x:v>
      </x:c>
      <x:c r="J92" s="82" t="str">
        <x:v>Yes</x:v>
      </x:c>
      <x:c r="K92" s="82" t="str">
        <x:v>establishes</x:v>
      </x:c>
      <x:c r="L92" s="76" t="str">
        <x:v>Lakshman lies unconscious but unbloodied as Hanuman receives the urgent mission. The composition is reverential, contains no readable text and remains feasible as one independent five-second shot.</x:v>
      </x:c>
      <x:c r="M92" s="76" t="str">
        <x:v>Lakshman lies unconscious but unbloodied as Hanuman receives the urgent mission</x:v>
      </x:c>
      <x:c r="N92" s="76" t="str">
        <x:v>Quiet battlefield camp at deep night with Ram nearby in dignity</x:v>
      </x:c>
      <x:c r="O92" s="76" t="str">
        <x:v>Wide shot with a slow push-in</x:v>
      </x:c>
      <x:c r="P92" s="76" t="str">
        <x:v>Restrained motion only: Lamp flames tremble and Hanuman’s sash lifts as he turns. Keep the principal action singular and the camera move smooth.</x:v>
      </x:c>
      <x:c r="Q92" s="76" t="str">
        <x:v>Lakshman rests on a clean cloth near the camp lamps</x:v>
      </x:c>
      <x:c r="R92" s="76" t="str">
        <x:v>Hanuman turns toward the northern horizon in readiness</x:v>
      </x:c>
      <x:c r="S92" s="76" t="str">
        <x:v>Cut on established screen direction</x:v>
      </x:c>
      <x:c r="T92" s="76" t="str">
        <x:v>opening invocation</x:v>
      </x:c>
      <x:c r="U92" s="76" t="str">
        <x:v>Lock Hanuman and Lakshman’s approved faces, costumes, ornaments, arm counts and scale; lock Ram and healer identities if visible, Himalayan mountain shape, carried orientation, flight direction and night-before-dawn timeline. Preserve faces, costumes, arms, ornaments, weapons or attributes, vahana and companion identities where relevant; maintain screen direction, geography and time-of-day progression.</x:v>
      </x:c>
      <x:c r="V92" s="76" t="str">
        <x:v>Keep the Sanjeevani mission as one coherent story; do not mix an unrelated mountain or story moment, and avoid graphic injury. Defer all tradition-sensitive details to the locked God Profile and religious reviewer; no readable text, gore, sexualisation, parody, politics or guaranteed claims.</x:v>
      </x:c>
      <x:c r="W92" s="76" t="str">
        <x:v>High</x:v>
      </x:c>
      <x:c r="X92" s="76" t="str">
        <x:v>S02</x:v>
      </x:c>
      <x:c r="Y92" s="80" t="str">
        <x:v>Structurally validated; approval pending</x:v>
      </x:c>
    </x:row>
    <x:row r="93" ht="68" customHeight="1">
      <x:c r="A93" s="82" t="str">
        <x:v>HAN-06</x:v>
      </x:c>
      <x:c r="B93" s="82" t="str">
        <x:v>Hanuman</x:v>
      </x:c>
      <x:c r="C93" s="82" t="str">
        <x:v>High</x:v>
      </x:c>
      <x:c r="D93" s="82" t="str">
        <x:v>The Sanjeevani Mission</x:v>
      </x:c>
      <x:c r="E93" s="82" t="str">
        <x:v>Canonical story-led</x:v>
      </x:c>
      <x:c r="F93" s="82" t="n">
        <x:v>2</x:v>
      </x:c>
      <x:c r="G93" s="82" t="n">
        <x:v>5</x:v>
      </x:c>
      <x:c r="H93" s="82" t="n">
        <x:v>10</x:v>
      </x:c>
      <x:c r="I93" s="82" t="n">
        <x:f>H93-G93</x:f>
        <x:v>5</x:v>
      </x:c>
      <x:c r="J93" s="82" t="str">
        <x:v>No</x:v>
      </x:c>
      <x:c r="K93" s="82" t="str">
        <x:v>develops</x:v>
      </x:c>
      <x:c r="L93" s="76" t="str">
        <x:v>Hanuman flies north over moonlit valleys toward the herb mountain. The composition is reverential, contains no readable text and remains feasible as one independent five-second shot.</x:v>
      </x:c>
      <x:c r="M93" s="76" t="str">
        <x:v>Hanuman flies north over moonlit valleys toward the herb mountain</x:v>
      </x:c>
      <x:c r="N93" s="76" t="str">
        <x:v>Night sky corridor from the southern camp to the Himalayas</x:v>
      </x:c>
      <x:c r="O93" s="76" t="str">
        <x:v>Medium-wide shot with a gentle lateral track</x:v>
      </x:c>
      <x:c r="P93" s="76" t="str">
        <x:v>Restrained motion only: Cloud wisps pass beneath his steady flight. Keep the principal action singular and the camera move smooth.</x:v>
      </x:c>
      <x:c r="Q93" s="76" t="str">
        <x:v>The camp recedes behind him</x:v>
      </x:c>
      <x:c r="R93" s="76" t="str">
        <x:v>A luminous Himalayan ridge appears ahead</x:v>
      </x:c>
      <x:c r="S93" s="76" t="str">
        <x:v>Dissolve through matching environmental motion</x:v>
      </x:c>
      <x:c r="T93" s="76" t="str">
        <x:v>first lyric</x:v>
      </x:c>
      <x:c r="U93" s="76" t="str">
        <x:v>Lock Hanuman and Lakshman’s approved faces, costumes, ornaments, arm counts and scale; lock Ram and healer identities if visible, Himalayan mountain shape, carried orientation, flight direction and night-before-dawn timeline. Preserve faces, costumes, arms, ornaments, weapons or attributes, vahana and companion identities where relevant; maintain screen direction, geography and time-of-day progression.</x:v>
      </x:c>
      <x:c r="V93" s="76" t="str">
        <x:v>Keep the Sanjeevani mission as one coherent story; do not mix an unrelated mountain or story moment, and avoid graphic injury. Defer all tradition-sensitive details to the locked God Profile and religious reviewer; no readable text, gore, sexualisation, parody, politics or guaranteed claims.</x:v>
      </x:c>
      <x:c r="W93" s="76" t="str">
        <x:v>High</x:v>
      </x:c>
      <x:c r="X93" s="76" t="str">
        <x:v>S02</x:v>
      </x:c>
      <x:c r="Y93" s="80" t="str">
        <x:v>Structurally validated; approval pending</x:v>
      </x:c>
    </x:row>
    <x:row r="94" ht="68" customHeight="1">
      <x:c r="A94" s="82" t="str">
        <x:v>HAN-06</x:v>
      </x:c>
      <x:c r="B94" s="82" t="str">
        <x:v>Hanuman</x:v>
      </x:c>
      <x:c r="C94" s="82" t="str">
        <x:v>High</x:v>
      </x:c>
      <x:c r="D94" s="82" t="str">
        <x:v>The Sanjeevani Mission</x:v>
      </x:c>
      <x:c r="E94" s="82" t="str">
        <x:v>Canonical story-led</x:v>
      </x:c>
      <x:c r="F94" s="82" t="n">
        <x:v>3</x:v>
      </x:c>
      <x:c r="G94" s="82" t="n">
        <x:v>10</x:v>
      </x:c>
      <x:c r="H94" s="82" t="n">
        <x:v>15</x:v>
      </x:c>
      <x:c r="I94" s="82" t="n">
        <x:f>H94-G94</x:f>
        <x:v>5</x:v>
      </x:c>
      <x:c r="J94" s="82" t="str">
        <x:v>No</x:v>
      </x:c>
      <x:c r="K94" s="82" t="str">
        <x:v>escalates</x:v>
      </x:c>
      <x:c r="L94" s="76" t="str">
        <x:v>Hanuman searches the glowing mountainside but cannot isolate one herb. The composition is reverential, contains no readable text and remains feasible as one independent five-second shot.</x:v>
      </x:c>
      <x:c r="M94" s="76" t="str">
        <x:v>Hanuman searches the glowing mountainside but cannot isolate one herb</x:v>
      </x:c>
      <x:c r="N94" s="76" t="str">
        <x:v>Himalayan herb mountain before dawn</x:v>
      </x:c>
      <x:c r="O94" s="76" t="str">
        <x:v>Medium shot with a slow upward tilt</x:v>
      </x:c>
      <x:c r="P94" s="76" t="str">
        <x:v>Restrained motion only: Leaves shimmer softly as his gaze moves once across them. Keep the principal action singular and the camera move smooth.</x:v>
      </x:c>
      <x:c r="Q94" s="76" t="str">
        <x:v>He lands among many equally luminous plants</x:v>
      </x:c>
      <x:c r="R94" s="76" t="str">
        <x:v>He scans the slope while every plant retains the same gentle glow</x:v>
      </x:c>
      <x:c r="S94" s="76" t="str">
        <x:v>Cut on the rising light cue</x:v>
      </x:c>
      <x:c r="T94" s="76" t="str">
        <x:v>rising beat</x:v>
      </x:c>
      <x:c r="U94" s="76" t="str">
        <x:v>Lock Hanuman and Lakshman’s approved faces, costumes, ornaments, arm counts and scale; lock Ram and healer identities if visible, Himalayan mountain shape, carried orientation, flight direction and night-before-dawn timeline. Preserve faces, costumes, arms, ornaments, weapons or attributes, vahana and companion identities where relevant; maintain screen direction, geography and time-of-day progression.</x:v>
      </x:c>
      <x:c r="V94" s="76" t="str">
        <x:v>Keep the Sanjeevani mission as one coherent story; do not mix an unrelated mountain or story moment, and avoid graphic injury. Defer all tradition-sensitive details to the locked God Profile and religious reviewer; no readable text, gore, sexualisation, parody, politics or guaranteed claims.</x:v>
      </x:c>
      <x:c r="W94" s="76" t="str">
        <x:v>High</x:v>
      </x:c>
      <x:c r="X94" s="76" t="str">
        <x:v>S02</x:v>
      </x:c>
      <x:c r="Y94" s="80" t="str">
        <x:v>Structurally validated; approval pending</x:v>
      </x:c>
    </x:row>
    <x:row r="95" ht="68" customHeight="1">
      <x:c r="A95" s="82" t="str">
        <x:v>HAN-06</x:v>
      </x:c>
      <x:c r="B95" s="82" t="str">
        <x:v>Hanuman</x:v>
      </x:c>
      <x:c r="C95" s="82" t="str">
        <x:v>High</x:v>
      </x:c>
      <x:c r="D95" s="82" t="str">
        <x:v>The Sanjeevani Mission</x:v>
      </x:c>
      <x:c r="E95" s="82" t="str">
        <x:v>Canonical story-led</x:v>
      </x:c>
      <x:c r="F95" s="82" t="n">
        <x:v>4</x:v>
      </x:c>
      <x:c r="G95" s="82" t="n">
        <x:v>15</x:v>
      </x:c>
      <x:c r="H95" s="82" t="n">
        <x:v>20</x:v>
      </x:c>
      <x:c r="I95" s="82" t="n">
        <x:f>H95-G95</x:f>
        <x:v>5</x:v>
      </x:c>
      <x:c r="J95" s="82" t="str">
        <x:v>Yes</x:v>
      </x:c>
      <x:c r="K95" s="82" t="str">
        <x:v>hero/revelation</x:v>
      </x:c>
      <x:c r="L95" s="76" t="str">
        <x:v>Hanuman lifts the entire approved mountain section in one controlled action. The composition is reverential, contains no readable text and remains feasible as one independent five-second shot.</x:v>
      </x:c>
      <x:c r="M95" s="76" t="str">
        <x:v>Hanuman lifts the entire approved mountain section in one controlled action</x:v>
      </x:c>
      <x:c r="N95" s="76" t="str">
        <x:v>Same Himalayan ridge with clear scale reference</x:v>
      </x:c>
      <x:c r="O95" s="76" t="str">
        <x:v>Medium close-up with a restrained half-orbit</x:v>
      </x:c>
      <x:c r="P95" s="76" t="str">
        <x:v>Restrained motion only: Loose dust falls gently as the mountain separates cleanly. Keep the principal action singular and the camera move smooth.</x:v>
      </x:c>
      <x:c r="Q95" s="76" t="str">
        <x:v>Both feet are planted beside the glowing slope</x:v>
      </x:c>
      <x:c r="R95" s="76" t="str">
        <x:v>He rises holding the intact mountain securely overhead</x:v>
      </x:c>
      <x:c r="S95" s="76" t="str">
        <x:v>Match dissolve on the revealed glow</x:v>
      </x:c>
      <x:c r="T95" s="76" t="str">
        <x:v>chorus</x:v>
      </x:c>
      <x:c r="U95" s="76" t="str">
        <x:v>Lock Hanuman and Lakshman’s approved faces, costumes, ornaments, arm counts and scale; lock Ram and healer identities if visible, Himalayan mountain shape, carried orientation, flight direction and night-before-dawn timeline. Preserve faces, costumes, arms, ornaments, weapons or attributes, vahana and companion identities where relevant; maintain screen direction, geography and time-of-day progression.</x:v>
      </x:c>
      <x:c r="V95" s="76" t="str">
        <x:v>Keep the Sanjeevani mission as one coherent story; do not mix an unrelated mountain or story moment, and avoid graphic injury. Defer all tradition-sensitive details to the locked God Profile and religious reviewer; no readable text, gore, sexualisation, parody, politics or guaranteed claims.</x:v>
      </x:c>
      <x:c r="W95" s="76" t="str">
        <x:v>High</x:v>
      </x:c>
      <x:c r="X95" s="76" t="str">
        <x:v>S02</x:v>
      </x:c>
      <x:c r="Y95" s="80" t="str">
        <x:v>Structurally validated; approval pending</x:v>
      </x:c>
    </x:row>
    <x:row r="96" ht="68" customHeight="1">
      <x:c r="A96" s="82" t="str">
        <x:v>HAN-06</x:v>
      </x:c>
      <x:c r="B96" s="82" t="str">
        <x:v>Hanuman</x:v>
      </x:c>
      <x:c r="C96" s="82" t="str">
        <x:v>High</x:v>
      </x:c>
      <x:c r="D96" s="82" t="str">
        <x:v>The Sanjeevani Mission</x:v>
      </x:c>
      <x:c r="E96" s="82" t="str">
        <x:v>Canonical story-led</x:v>
      </x:c>
      <x:c r="F96" s="82" t="n">
        <x:v>5</x:v>
      </x:c>
      <x:c r="G96" s="82" t="n">
        <x:v>20</x:v>
      </x:c>
      <x:c r="H96" s="82" t="n">
        <x:v>25</x:v>
      </x:c>
      <x:c r="I96" s="82" t="n">
        <x:f>H96-G96</x:f>
        <x:v>5</x:v>
      </x:c>
      <x:c r="J96" s="82" t="str">
        <x:v>No</x:v>
      </x:c>
      <x:c r="K96" s="82" t="str">
        <x:v>resolves</x:v>
      </x:c>
      <x:c r="L96" s="76" t="str">
        <x:v>He carries the mountain south as the first dawn band appears. The composition is reverential, contains no readable text and remains feasible as one independent five-second shot.</x:v>
      </x:c>
      <x:c r="M96" s="76" t="str">
        <x:v>He carries the mountain south as the first dawn band appears</x:v>
      </x:c>
      <x:c r="N96" s="76" t="str">
        <x:v>Return sky route before sunrise, mountain orientation unchanged</x:v>
      </x:c>
      <x:c r="O96" s="76" t="str">
        <x:v>Wide shot with a slow pullback</x:v>
      </x:c>
      <x:c r="P96" s="76" t="str">
        <x:v>Restrained motion only: Clouds stream past while the mountain stays level. Keep the principal action singular and the camera move smooth.</x:v>
      </x:c>
      <x:c r="Q96" s="76" t="str">
        <x:v>He is airborne above the northern valleys</x:v>
      </x:c>
      <x:c r="R96" s="76" t="str">
        <x:v>The distant camp lights resolve ahead below the horizon</x:v>
      </x:c>
      <x:c r="S96" s="76" t="str">
        <x:v>Slow dissolve into the devotional close</x:v>
      </x:c>
      <x:c r="T96" s="76" t="str">
        <x:v>instrumental break</x:v>
      </x:c>
      <x:c r="U96" s="76" t="str">
        <x:v>Lock Hanuman and Lakshman’s approved faces, costumes, ornaments, arm counts and scale; lock Ram and healer identities if visible, Himalayan mountain shape, carried orientation, flight direction and night-before-dawn timeline. Preserve faces, costumes, arms, ornaments, weapons or attributes, vahana and companion identities where relevant; maintain screen direction, geography and time-of-day progression.</x:v>
      </x:c>
      <x:c r="V96" s="76" t="str">
        <x:v>Keep the Sanjeevani mission as one coherent story; do not mix an unrelated mountain or story moment, and avoid graphic injury. Defer all tradition-sensitive details to the locked God Profile and religious reviewer; no readable text, gore, sexualisation, parody, politics or guaranteed claims.</x:v>
      </x:c>
      <x:c r="W96" s="76" t="str">
        <x:v>High</x:v>
      </x:c>
      <x:c r="X96" s="76" t="str">
        <x:v>S02</x:v>
      </x:c>
      <x:c r="Y96" s="80" t="str">
        <x:v>Structurally validated; approval pending</x:v>
      </x:c>
    </x:row>
    <x:row r="97" ht="68" customHeight="1">
      <x:c r="A97" s="82" t="str">
        <x:v>HAN-06</x:v>
      </x:c>
      <x:c r="B97" s="82" t="str">
        <x:v>Hanuman</x:v>
      </x:c>
      <x:c r="C97" s="82" t="str">
        <x:v>High</x:v>
      </x:c>
      <x:c r="D97" s="82" t="str">
        <x:v>The Sanjeevani Mission</x:v>
      </x:c>
      <x:c r="E97" s="82" t="str">
        <x:v>Canonical story-led</x:v>
      </x:c>
      <x:c r="F97" s="82" t="n">
        <x:v>6</x:v>
      </x:c>
      <x:c r="G97" s="82" t="n">
        <x:v>25</x:v>
      </x:c>
      <x:c r="H97" s="82" t="n">
        <x:v>30</x:v>
      </x:c>
      <x:c r="I97" s="82" t="n">
        <x:f>H97-G97</x:f>
        <x:v>5</x:v>
      </x:c>
      <x:c r="J97" s="82" t="str">
        <x:v>Yes</x:v>
      </x:c>
      <x:c r="K97" s="82" t="str">
        <x:v>reverential devotional close</x:v>
      </x:c>
      <x:c r="L97" s="76" t="str">
        <x:v>Hanuman approaches the camp with the luminous mountain and renewed hope. The composition is reverential, contains no readable text and remains feasible as one independent five-second shot.</x:v>
      </x:c>
      <x:c r="M97" s="76" t="str">
        <x:v>Hanuman approaches the camp with the luminous mountain and renewed hope</x:v>
      </x:c>
      <x:c r="N97" s="76" t="str">
        <x:v>Same southern camp at first dawn</x:v>
      </x:c>
      <x:c r="O97" s="76" t="str">
        <x:v>Wide devotional shot with a gentle crane-up</x:v>
      </x:c>
      <x:c r="P97" s="76" t="str">
        <x:v>Restrained motion only: The mountain’s herbs glow softly and banners move in the breeze. Keep the principal action singular and the camera move smooth.</x:v>
      </x:c>
      <x:c r="Q97" s="76" t="str">
        <x:v>The camp is a small cluster below</x:v>
      </x:c>
      <x:c r="R97" s="76" t="str">
        <x:v>His silhouette and mountain center over the camp with clear composition space in the sky at right</x:v>
      </x:c>
      <x:c r="S97" s="76" t="str">
        <x:v>End</x:v>
      </x:c>
      <x:c r="T97" s="76" t="str">
        <x:v>final refrain</x:v>
      </x:c>
      <x:c r="U97" s="76" t="str">
        <x:v>Lock Hanuman and Lakshman’s approved faces, costumes, ornaments, arm counts and scale; lock Ram and healer identities if visible, Himalayan mountain shape, carried orientation, flight direction and night-before-dawn timeline. Preserve faces, costumes, arms, ornaments, weapons or attributes, vahana and companion identities where relevant; maintain screen direction, geography and time-of-day progression.</x:v>
      </x:c>
      <x:c r="V97" s="76" t="str">
        <x:v>Keep the Sanjeevani mission as one coherent story; do not mix an unrelated mountain or story moment, and avoid graphic injury. Defer all tradition-sensitive details to the locked God Profile and religious reviewer; no readable text, gore, sexualisation, parody, politics or guaranteed claims.</x:v>
      </x:c>
      <x:c r="W97" s="76" t="str">
        <x:v>High</x:v>
      </x:c>
      <x:c r="X97" s="76" t="str">
        <x:v>S02</x:v>
      </x:c>
      <x:c r="Y97" s="80" t="str">
        <x:v>Structurally validated; approval pending</x:v>
      </x:c>
    </x:row>
    <x:row r="98" ht="68" customHeight="1">
      <x:c r="A98" s="82" t="str">
        <x:v>HAN-07</x:v>
      </x:c>
      <x:c r="B98" s="82" t="str">
        <x:v>Hanuman</x:v>
      </x:c>
      <x:c r="C98" s="82" t="str">
        <x:v>High</x:v>
      </x:c>
      <x:c r="D98" s="82" t="str">
        <x:v>Ram and Sita Within His Heart</x:v>
      </x:c>
      <x:c r="E98" s="82" t="str">
        <x:v>Popular devotional motif</x:v>
      </x:c>
      <x:c r="F98" s="82" t="n">
        <x:v>1</x:v>
      </x:c>
      <x:c r="G98" s="82" t="n">
        <x:v>0</x:v>
      </x:c>
      <x:c r="H98" s="82" t="n">
        <x:v>5</x:v>
      </x:c>
      <x:c r="I98" s="82" t="n">
        <x:f>H98-G98</x:f>
        <x:v>5</x:v>
      </x:c>
      <x:c r="J98" s="82" t="str">
        <x:v>Yes</x:v>
      </x:c>
      <x:c r="K98" s="82" t="str">
        <x:v>establishes</x:v>
      </x:c>
      <x:c r="L98" s="76" t="str">
        <x:v>Devotees gather around Hanuman with searching but respectful expressions. The composition is reverential, contains no readable text and remains feasible as one independent five-second shot.</x:v>
      </x:c>
      <x:c r="M98" s="76" t="str">
        <x:v>Devotees gather around Hanuman with searching but respectful expressions</x:v>
      </x:c>
      <x:c r="N98" s="76" t="str">
        <x:v>Open temple hall in warm daylight</x:v>
      </x:c>
      <x:c r="O98" s="76" t="str">
        <x:v>Wide shot with a slow push-in</x:v>
      </x:c>
      <x:c r="P98" s="76" t="str">
        <x:v>Restrained motion only: Garlands and clothing edges move slightly. Keep the principal action singular and the camera move smooth.</x:v>
      </x:c>
      <x:c r="Q98" s="76" t="str">
        <x:v>Hanuman sits quietly before the temple shrine</x:v>
      </x:c>
      <x:c r="R98" s="76" t="str">
        <x:v>The semicircle of devotees is established at a respectful distance</x:v>
      </x:c>
      <x:c r="S98" s="76" t="str">
        <x:v>Cut on established screen direction</x:v>
      </x:c>
      <x:c r="T98" s="76" t="str">
        <x:v>opening invocation</x:v>
      </x:c>
      <x:c r="U98" s="76" t="str">
        <x:v>Lock Hanuman, Ram, Sita and devotees’ approved faces, costumes, ornaments, arm counts and relative scale; preserve Hanuman’s seated direction, symbolic chest-light location, temple hall geography and daylight. Preserve faces, costumes, arms, ornaments, weapons or attributes, vahana and companion identities where relevant; maintain screen direction, geography and time-of-day progression.</x:v>
      </x:c>
      <x:c r="V98" s="76" t="str">
        <x:v>Depict Ram and Sita within Hanuman’s heart as a symbolic luminous vision, never graphic anatomy or bodily tearing. Defer all tradition-sensitive details to the locked God Profile and religious reviewer; no readable text, gore, sexualisation, parody, politics or guaranteed claims.</x:v>
      </x:c>
      <x:c r="W98" s="76" t="str">
        <x:v>High</x:v>
      </x:c>
      <x:c r="X98" s="76" t="str">
        <x:v>S02</x:v>
      </x:c>
      <x:c r="Y98" s="80" t="str">
        <x:v>Structurally validated; approval pending</x:v>
      </x:c>
    </x:row>
    <x:row r="99" ht="68" customHeight="1">
      <x:c r="A99" s="82" t="str">
        <x:v>HAN-07</x:v>
      </x:c>
      <x:c r="B99" s="82" t="str">
        <x:v>Hanuman</x:v>
      </x:c>
      <x:c r="C99" s="82" t="str">
        <x:v>High</x:v>
      </x:c>
      <x:c r="D99" s="82" t="str">
        <x:v>Ram and Sita Within His Heart</x:v>
      </x:c>
      <x:c r="E99" s="82" t="str">
        <x:v>Popular devotional motif</x:v>
      </x:c>
      <x:c r="F99" s="82" t="n">
        <x:v>2</x:v>
      </x:c>
      <x:c r="G99" s="82" t="n">
        <x:v>5</x:v>
      </x:c>
      <x:c r="H99" s="82" t="n">
        <x:v>10</x:v>
      </x:c>
      <x:c r="I99" s="82" t="n">
        <x:f>H99-G99</x:f>
        <x:v>5</x:v>
      </x:c>
      <x:c r="J99" s="82" t="str">
        <x:v>No</x:v>
      </x:c>
      <x:c r="K99" s="82" t="str">
        <x:v>develops</x:v>
      </x:c>
      <x:c r="L99" s="76" t="str">
        <x:v>Hanuman places joined hands over a small glow at the center of his chest. The composition is reverential, contains no readable text and remains feasible as one independent five-second shot.</x:v>
      </x:c>
      <x:c r="M99" s="76" t="str">
        <x:v>Hanuman places joined hands over a small glow at the center of his chest</x:v>
      </x:c>
      <x:c r="N99" s="76" t="str">
        <x:v>Same hall, shrine remaining visible behind him</x:v>
      </x:c>
      <x:c r="O99" s="76" t="str">
        <x:v>Medium-wide shot with a gentle lateral track</x:v>
      </x:c>
      <x:c r="P99" s="76" t="str">
        <x:v>Restrained motion only: Hands rise once and the glow begins softly. Keep the principal action singular and the camera move smooth.</x:v>
      </x:c>
      <x:c r="Q99" s="76" t="str">
        <x:v>His hands rest on his knees</x:v>
      </x:c>
      <x:c r="R99" s="76" t="str">
        <x:v>His palms meet over a gentle, non-anatomical heart light</x:v>
      </x:c>
      <x:c r="S99" s="76" t="str">
        <x:v>Dissolve through matching environmental motion</x:v>
      </x:c>
      <x:c r="T99" s="76" t="str">
        <x:v>first lyric</x:v>
      </x:c>
      <x:c r="U99" s="76" t="str">
        <x:v>Lock Hanuman, Ram, Sita and devotees’ approved faces, costumes, ornaments, arm counts and relative scale; preserve Hanuman’s seated direction, symbolic chest-light location, temple hall geography and daylight. Preserve faces, costumes, arms, ornaments, weapons or attributes, vahana and companion identities where relevant; maintain screen direction, geography and time-of-day progression.</x:v>
      </x:c>
      <x:c r="V99" s="76" t="str">
        <x:v>Depict Ram and Sita within Hanuman’s heart as a symbolic luminous vision, never graphic anatomy or bodily tearing. Defer all tradition-sensitive details to the locked God Profile and religious reviewer; no readable text, gore, sexualisation, parody, politics or guaranteed claims.</x:v>
      </x:c>
      <x:c r="W99" s="76" t="str">
        <x:v>High</x:v>
      </x:c>
      <x:c r="X99" s="76" t="str">
        <x:v>S02</x:v>
      </x:c>
      <x:c r="Y99" s="80" t="str">
        <x:v>Structurally validated; approval pending</x:v>
      </x:c>
    </x:row>
    <x:row r="100" ht="68" customHeight="1">
      <x:c r="A100" s="82" t="str">
        <x:v>HAN-07</x:v>
      </x:c>
      <x:c r="B100" s="82" t="str">
        <x:v>Hanuman</x:v>
      </x:c>
      <x:c r="C100" s="82" t="str">
        <x:v>High</x:v>
      </x:c>
      <x:c r="D100" s="82" t="str">
        <x:v>Ram and Sita Within His Heart</x:v>
      </x:c>
      <x:c r="E100" s="82" t="str">
        <x:v>Popular devotional motif</x:v>
      </x:c>
      <x:c r="F100" s="82" t="n">
        <x:v>3</x:v>
      </x:c>
      <x:c r="G100" s="82" t="n">
        <x:v>10</x:v>
      </x:c>
      <x:c r="H100" s="82" t="n">
        <x:v>15</x:v>
      </x:c>
      <x:c r="I100" s="82" t="n">
        <x:f>H100-G100</x:f>
        <x:v>5</x:v>
      </x:c>
      <x:c r="J100" s="82" t="str">
        <x:v>No</x:v>
      </x:c>
      <x:c r="K100" s="82" t="str">
        <x:v>escalates</x:v>
      </x:c>
      <x:c r="L100" s="76" t="str">
        <x:v>The heart light expands into a clear symbolic lotus-shaped aura. The composition is reverential, contains no readable text and remains feasible as one independent five-second shot.</x:v>
      </x:c>
      <x:c r="M100" s="76" t="str">
        <x:v>The heart light expands into a clear symbolic lotus-shaped aura</x:v>
      </x:c>
      <x:c r="N100" s="76" t="str">
        <x:v>Same seated position in a closer frontal view</x:v>
      </x:c>
      <x:c r="O100" s="76" t="str">
        <x:v>Medium shot with a slow upward tilt</x:v>
      </x:c>
      <x:c r="P100" s="76" t="str">
        <x:v>Restrained motion only: Light petals unfold slowly while his body remains intact. Keep the principal action singular and the camera move smooth.</x:v>
      </x:c>
      <x:c r="Q100" s="76" t="str">
        <x:v>Only a small point of light shows beneath his hands</x:v>
      </x:c>
      <x:c r="R100" s="76" t="str">
        <x:v>A luminous lotus aura opens in front of his chest without revealing anatomy</x:v>
      </x:c>
      <x:c r="S100" s="76" t="str">
        <x:v>Cut on the rising light cue</x:v>
      </x:c>
      <x:c r="T100" s="76" t="str">
        <x:v>rising beat</x:v>
      </x:c>
      <x:c r="U100" s="76" t="str">
        <x:v>Lock Hanuman, Ram, Sita and devotees’ approved faces, costumes, ornaments, arm counts and relative scale; preserve Hanuman’s seated direction, symbolic chest-light location, temple hall geography and daylight. Preserve faces, costumes, arms, ornaments, weapons or attributes, vahana and companion identities where relevant; maintain screen direction, geography and time-of-day progression.</x:v>
      </x:c>
      <x:c r="V100" s="76" t="str">
        <x:v>Depict Ram and Sita within Hanuman’s heart as a symbolic luminous vision, never graphic anatomy or bodily tearing. Defer all tradition-sensitive details to the locked God Profile and religious reviewer; no readable text, gore, sexualisation, parody, politics or guaranteed claims.</x:v>
      </x:c>
      <x:c r="W100" s="76" t="str">
        <x:v>High</x:v>
      </x:c>
      <x:c r="X100" s="76" t="str">
        <x:v>S02</x:v>
      </x:c>
      <x:c r="Y100" s="80" t="str">
        <x:v>Structurally validated; approval pending</x:v>
      </x:c>
    </x:row>
    <x:row r="101" ht="68" customHeight="1">
      <x:c r="A101" s="82" t="str">
        <x:v>HAN-07</x:v>
      </x:c>
      <x:c r="B101" s="82" t="str">
        <x:v>Hanuman</x:v>
      </x:c>
      <x:c r="C101" s="82" t="str">
        <x:v>High</x:v>
      </x:c>
      <x:c r="D101" s="82" t="str">
        <x:v>Ram and Sita Within His Heart</x:v>
      </x:c>
      <x:c r="E101" s="82" t="str">
        <x:v>Popular devotional motif</x:v>
      </x:c>
      <x:c r="F101" s="82" t="n">
        <x:v>4</x:v>
      </x:c>
      <x:c r="G101" s="82" t="n">
        <x:v>15</x:v>
      </x:c>
      <x:c r="H101" s="82" t="n">
        <x:v>20</x:v>
      </x:c>
      <x:c r="I101" s="82" t="n">
        <x:f>H101-G101</x:f>
        <x:v>5</x:v>
      </x:c>
      <x:c r="J101" s="82" t="str">
        <x:v>Yes</x:v>
      </x:c>
      <x:c r="K101" s="82" t="str">
        <x:v>hero/revelation</x:v>
      </x:c>
      <x:c r="L101" s="76" t="str">
        <x:v>Ram and Sita appear together within the symbolic lotus of devotion. The composition is reverential, contains no readable text and remains feasible as one independent five-second shot.</x:v>
      </x:c>
      <x:c r="M101" s="76" t="str">
        <x:v>Ram and Sita appear together within the symbolic lotus of devotion</x:v>
      </x:c>
      <x:c r="N101" s="76" t="str">
        <x:v>Same temple hall with the vision centered</x:v>
      </x:c>
      <x:c r="O101" s="76" t="str">
        <x:v>Medium close-up with a restrained half-orbit</x:v>
      </x:c>
      <x:c r="P101" s="76" t="str">
        <x:v>Restrained motion only: Their silhouettes clarify gently; Hanuman remains serene. Keep the principal action singular and the camera move smooth.</x:v>
      </x:c>
      <x:c r="Q101" s="76" t="str">
        <x:v>The lotus aura is bright but empty</x:v>
      </x:c>
      <x:c r="R101" s="76" t="str">
        <x:v>Small approved forms of Ram and Sita resolve seated within the light</x:v>
      </x:c>
      <x:c r="S101" s="76" t="str">
        <x:v>Match dissolve on the revealed glow</x:v>
      </x:c>
      <x:c r="T101" s="76" t="str">
        <x:v>chorus</x:v>
      </x:c>
      <x:c r="U101" s="76" t="str">
        <x:v>Lock Hanuman, Ram, Sita and devotees’ approved faces, costumes, ornaments, arm counts and relative scale; preserve Hanuman’s seated direction, symbolic chest-light location, temple hall geography and daylight. Preserve faces, costumes, arms, ornaments, weapons or attributes, vahana and companion identities where relevant; maintain screen direction, geography and time-of-day progression.</x:v>
      </x:c>
      <x:c r="V101" s="76" t="str">
        <x:v>Depict Ram and Sita within Hanuman’s heart as a symbolic luminous vision, never graphic anatomy or bodily tearing. Defer all tradition-sensitive details to the locked God Profile and religious reviewer; no readable text, gore, sexualisation, parody, politics or guaranteed claims.</x:v>
      </x:c>
      <x:c r="W101" s="76" t="str">
        <x:v>High</x:v>
      </x:c>
      <x:c r="X101" s="76" t="str">
        <x:v>S02</x:v>
      </x:c>
      <x:c r="Y101" s="80" t="str">
        <x:v>Structurally validated; approval pending</x:v>
      </x:c>
    </x:row>
    <x:row r="102" ht="68" customHeight="1">
      <x:c r="A102" s="82" t="str">
        <x:v>HAN-07</x:v>
      </x:c>
      <x:c r="B102" s="82" t="str">
        <x:v>Hanuman</x:v>
      </x:c>
      <x:c r="C102" s="82" t="str">
        <x:v>High</x:v>
      </x:c>
      <x:c r="D102" s="82" t="str">
        <x:v>Ram and Sita Within His Heart</x:v>
      </x:c>
      <x:c r="E102" s="82" t="str">
        <x:v>Popular devotional motif</x:v>
      </x:c>
      <x:c r="F102" s="82" t="n">
        <x:v>5</x:v>
      </x:c>
      <x:c r="G102" s="82" t="n">
        <x:v>20</x:v>
      </x:c>
      <x:c r="H102" s="82" t="n">
        <x:v>25</x:v>
      </x:c>
      <x:c r="I102" s="82" t="n">
        <x:f>H102-G102</x:f>
        <x:v>5</x:v>
      </x:c>
      <x:c r="J102" s="82" t="str">
        <x:v>No</x:v>
      </x:c>
      <x:c r="K102" s="82" t="str">
        <x:v>resolves</x:v>
      </x:c>
      <x:c r="L102" s="76" t="str">
        <x:v>The devotees bow as the symbolic vision continues to glow. The composition is reverential, contains no readable text and remains feasible as one independent five-second shot.</x:v>
      </x:c>
      <x:c r="M102" s="76" t="str">
        <x:v>The devotees bow as the symbolic vision continues to glow</x:v>
      </x:c>
      <x:c r="N102" s="76" t="str">
        <x:v>Same hall widened to include the group</x:v>
      </x:c>
      <x:c r="O102" s="76" t="str">
        <x:v>Wide shot with a slow pullback</x:v>
      </x:c>
      <x:c r="P102" s="76" t="str">
        <x:v>Restrained motion only: Garments settle with the bow and the aura pulses once. Keep the principal action singular and the camera move smooth.</x:v>
      </x:c>
      <x:c r="Q102" s="76" t="str">
        <x:v>The devotees remain upright around Hanuman</x:v>
      </x:c>
      <x:c r="R102" s="76" t="str">
        <x:v>The semicircle completes one collective bow</x:v>
      </x:c>
      <x:c r="S102" s="76" t="str">
        <x:v>Slow dissolve into the devotional close</x:v>
      </x:c>
      <x:c r="T102" s="76" t="str">
        <x:v>instrumental break</x:v>
      </x:c>
      <x:c r="U102" s="76" t="str">
        <x:v>Lock Hanuman, Ram, Sita and devotees’ approved faces, costumes, ornaments, arm counts and relative scale; preserve Hanuman’s seated direction, symbolic chest-light location, temple hall geography and daylight. Preserve faces, costumes, arms, ornaments, weapons or attributes, vahana and companion identities where relevant; maintain screen direction, geography and time-of-day progression.</x:v>
      </x:c>
      <x:c r="V102" s="76" t="str">
        <x:v>Depict Ram and Sita within Hanuman’s heart as a symbolic luminous vision, never graphic anatomy or bodily tearing. Defer all tradition-sensitive details to the locked God Profile and religious reviewer; no readable text, gore, sexualisation, parody, politics or guaranteed claims.</x:v>
      </x:c>
      <x:c r="W102" s="76" t="str">
        <x:v>High</x:v>
      </x:c>
      <x:c r="X102" s="76" t="str">
        <x:v>S02</x:v>
      </x:c>
      <x:c r="Y102" s="80" t="str">
        <x:v>Structurally validated; approval pending</x:v>
      </x:c>
    </x:row>
    <x:row r="103" ht="68" customHeight="1">
      <x:c r="A103" s="82" t="str">
        <x:v>HAN-07</x:v>
      </x:c>
      <x:c r="B103" s="82" t="str">
        <x:v>Hanuman</x:v>
      </x:c>
      <x:c r="C103" s="82" t="str">
        <x:v>High</x:v>
      </x:c>
      <x:c r="D103" s="82" t="str">
        <x:v>Ram and Sita Within His Heart</x:v>
      </x:c>
      <x:c r="E103" s="82" t="str">
        <x:v>Popular devotional motif</x:v>
      </x:c>
      <x:c r="F103" s="82" t="n">
        <x:v>6</x:v>
      </x:c>
      <x:c r="G103" s="82" t="n">
        <x:v>25</x:v>
      </x:c>
      <x:c r="H103" s="82" t="n">
        <x:v>30</x:v>
      </x:c>
      <x:c r="I103" s="82" t="n">
        <x:f>H103-G103</x:f>
        <x:v>5</x:v>
      </x:c>
      <x:c r="J103" s="82" t="str">
        <x:v>Yes</x:v>
      </x:c>
      <x:c r="K103" s="82" t="str">
        <x:v>reverential devotional close</x:v>
      </x:c>
      <x:c r="L103" s="76" t="str">
        <x:v>Hanuman holds the luminous vision of Ram and Sita in devotional stillness. The composition is reverential, contains no readable text and remains feasible as one independent five-second shot.</x:v>
      </x:c>
      <x:c r="M103" s="76" t="str">
        <x:v>Hanuman holds the luminous vision of Ram and Sita in devotional stillness</x:v>
      </x:c>
      <x:c r="N103" s="76" t="str">
        <x:v>Same temple hall in warm steady light</x:v>
      </x:c>
      <x:c r="O103" s="76" t="str">
        <x:v>Wide devotional shot with a gentle crane-up</x:v>
      </x:c>
      <x:c r="P103" s="76" t="str">
        <x:v>Restrained motion only: Incense drifts and the lotus aura breathes softly. Keep the principal action singular and the camera move smooth.</x:v>
      </x:c>
      <x:c r="Q103" s="76" t="str">
        <x:v>The bowed devotees frame the scene</x:v>
      </x:c>
      <x:c r="R103" s="76" t="str">
        <x:v>The tableau settles with clean column space at upper left</x:v>
      </x:c>
      <x:c r="S103" s="76" t="str">
        <x:v>End</x:v>
      </x:c>
      <x:c r="T103" s="76" t="str">
        <x:v>final refrain</x:v>
      </x:c>
      <x:c r="U103" s="76" t="str">
        <x:v>Lock Hanuman, Ram, Sita and devotees’ approved faces, costumes, ornaments, arm counts and relative scale; preserve Hanuman’s seated direction, symbolic chest-light location, temple hall geography and daylight. Preserve faces, costumes, arms, ornaments, weapons or attributes, vahana and companion identities where relevant; maintain screen direction, geography and time-of-day progression.</x:v>
      </x:c>
      <x:c r="V103" s="76" t="str">
        <x:v>Depict Ram and Sita within Hanuman’s heart as a symbolic luminous vision, never graphic anatomy or bodily tearing. Defer all tradition-sensitive details to the locked God Profile and religious reviewer; no readable text, gore, sexualisation, parody, politics or guaranteed claims.</x:v>
      </x:c>
      <x:c r="W103" s="76" t="str">
        <x:v>High</x:v>
      </x:c>
      <x:c r="X103" s="76" t="str">
        <x:v>S02</x:v>
      </x:c>
      <x:c r="Y103" s="80" t="str">
        <x:v>Structurally validated; approval pending</x:v>
      </x:c>
    </x:row>
    <x:row r="104" ht="68" customHeight="1">
      <x:c r="A104" s="82" t="str">
        <x:v>HAN-08</x:v>
      </x:c>
      <x:c r="B104" s="82" t="str">
        <x:v>Hanuman</x:v>
      </x:c>
      <x:c r="C104" s="82" t="str">
        <x:v>High</x:v>
      </x:c>
      <x:c r="D104" s="82" t="str">
        <x:v>Strength of Ram Naam</x:v>
      </x:c>
      <x:c r="E104" s="82" t="str">
        <x:v>Devotional-symbolic</x:v>
      </x:c>
      <x:c r="F104" s="82" t="n">
        <x:v>1</x:v>
      </x:c>
      <x:c r="G104" s="82" t="n">
        <x:v>0</x:v>
      </x:c>
      <x:c r="H104" s="82" t="n">
        <x:v>5</x:v>
      </x:c>
      <x:c r="I104" s="82" t="n">
        <x:f>H104-G104</x:f>
        <x:v>5</x:v>
      </x:c>
      <x:c r="J104" s="82" t="str">
        <x:v>Yes</x:v>
      </x:c>
      <x:c r="K104" s="82" t="str">
        <x:v>establishes</x:v>
      </x:c>
      <x:c r="L104" s="76" t="str">
        <x:v>Hanuman sits quietly with a mala in a temple courtyard at evening. The composition is reverential, contains no readable text and remains feasible as one independent five-second shot.</x:v>
      </x:c>
      <x:c r="M104" s="76" t="str">
        <x:v>Hanuman sits quietly with a mala in a temple courtyard at evening</x:v>
      </x:c>
      <x:c r="N104" s="76" t="str">
        <x:v>Open Hanuman temple courtyard at blue hour</x:v>
      </x:c>
      <x:c r="O104" s="76" t="str">
        <x:v>Wide shot with a slow push-in</x:v>
      </x:c>
      <x:c r="P104" s="76" t="str">
        <x:v>Restrained motion only: A peepal leaf canopy moves gently. Keep the principal action singular and the camera move smooth.</x:v>
      </x:c>
      <x:c r="Q104" s="76" t="str">
        <x:v>The mala rests between still fingers</x:v>
      </x:c>
      <x:c r="R104" s="76" t="str">
        <x:v>His meditation posture and surrounding unlit lamps are established</x:v>
      </x:c>
      <x:c r="S104" s="76" t="str">
        <x:v>Cut on established screen direction</x:v>
      </x:c>
      <x:c r="T104" s="76" t="str">
        <x:v>opening invocation</x:v>
      </x:c>
      <x:c r="U104" s="76" t="str">
        <x:v>Lock Hanuman’s approved face, costume, ornaments, mala bead count appearance, arm count and seated orientation; lock devotee identities, temple courtyard circle, light direction and evening time. Preserve faces, costumes, arms, ornaments, weapons or attributes, vahana and companion identities where relevant; maintain screen direction, geography and time-of-day progression.</x:v>
      </x:c>
      <x:c r="V104" s="76" t="str">
        <x:v>Do not generate Devanagari or any readable text; represent Ram Naam only as abstract sacred light, with accurate text reserved for editing. Defer all tradition-sensitive details to the locked God Profile and religious reviewer; no readable text, gore, sexualisation, parody, politics or guaranteed claims.</x:v>
      </x:c>
      <x:c r="W104" s="76" t="str">
        <x:v>Medium</x:v>
      </x:c>
      <x:c r="X104" s="76" t="str">
        <x:v>S02</x:v>
      </x:c>
      <x:c r="Y104" s="80" t="str">
        <x:v>Structurally validated; approval pending</x:v>
      </x:c>
    </x:row>
    <x:row r="105" ht="68" customHeight="1">
      <x:c r="A105" s="82" t="str">
        <x:v>HAN-08</x:v>
      </x:c>
      <x:c r="B105" s="82" t="str">
        <x:v>Hanuman</x:v>
      </x:c>
      <x:c r="C105" s="82" t="str">
        <x:v>High</x:v>
      </x:c>
      <x:c r="D105" s="82" t="str">
        <x:v>Strength of Ram Naam</x:v>
      </x:c>
      <x:c r="E105" s="82" t="str">
        <x:v>Devotional-symbolic</x:v>
      </x:c>
      <x:c r="F105" s="82" t="n">
        <x:v>2</x:v>
      </x:c>
      <x:c r="G105" s="82" t="n">
        <x:v>5</x:v>
      </x:c>
      <x:c r="H105" s="82" t="n">
        <x:v>10</x:v>
      </x:c>
      <x:c r="I105" s="82" t="n">
        <x:f>H105-G105</x:f>
        <x:v>5</x:v>
      </x:c>
      <x:c r="J105" s="82" t="str">
        <x:v>No</x:v>
      </x:c>
      <x:c r="K105" s="82" t="str">
        <x:v>develops</x:v>
      </x:c>
      <x:c r="L105" s="76" t="str">
        <x:v>Hanuman advances one mala bead in silent devotion. The composition is reverential, contains no readable text and remains feasible as one independent five-second shot.</x:v>
      </x:c>
      <x:c r="M105" s="76" t="str">
        <x:v>Hanuman advances one mala bead in silent devotion</x:v>
      </x:c>
      <x:c r="N105" s="76" t="str">
        <x:v>Same seated view with no visible lettering</x:v>
      </x:c>
      <x:c r="O105" s="76" t="str">
        <x:v>Medium-wide shot with a gentle lateral track</x:v>
      </x:c>
      <x:c r="P105" s="76" t="str">
        <x:v>Restrained motion only: Only the bead and fingertips move; lamps remain steady. Keep the principal action singular and the camera move smooth.</x:v>
      </x:c>
      <x:c r="Q105" s="76" t="str">
        <x:v>His fingers rest on one bead</x:v>
      </x:c>
      <x:c r="R105" s="76" t="str">
        <x:v>One bead passes beneath his thumb and emits a tiny abstract spark</x:v>
      </x:c>
      <x:c r="S105" s="76" t="str">
        <x:v>Dissolve through matching environmental motion</x:v>
      </x:c>
      <x:c r="T105" s="76" t="str">
        <x:v>first lyric</x:v>
      </x:c>
      <x:c r="U105" s="76" t="str">
        <x:v>Lock Hanuman’s approved face, costume, ornaments, mala bead count appearance, arm count and seated orientation; lock devotee identities, temple courtyard circle, light direction and evening time. Preserve faces, costumes, arms, ornaments, weapons or attributes, vahana and companion identities where relevant; maintain screen direction, geography and time-of-day progression.</x:v>
      </x:c>
      <x:c r="V105" s="76" t="str">
        <x:v>Do not generate Devanagari or any readable text; represent Ram Naam only as abstract sacred light, with accurate text reserved for editing. Defer all tradition-sensitive details to the locked God Profile and religious reviewer; no readable text, gore, sexualisation, parody, politics or guaranteed claims.</x:v>
      </x:c>
      <x:c r="W105" s="76" t="str">
        <x:v>Medium</x:v>
      </x:c>
      <x:c r="X105" s="76" t="str">
        <x:v>S02</x:v>
      </x:c>
      <x:c r="Y105" s="80" t="str">
        <x:v>Structurally validated; approval pending</x:v>
      </x:c>
    </x:row>
    <x:row r="106" ht="68" customHeight="1">
      <x:c r="A106" s="82" t="str">
        <x:v>HAN-08</x:v>
      </x:c>
      <x:c r="B106" s="82" t="str">
        <x:v>Hanuman</x:v>
      </x:c>
      <x:c r="C106" s="82" t="str">
        <x:v>High</x:v>
      </x:c>
      <x:c r="D106" s="82" t="str">
        <x:v>Strength of Ram Naam</x:v>
      </x:c>
      <x:c r="E106" s="82" t="str">
        <x:v>Devotional-symbolic</x:v>
      </x:c>
      <x:c r="F106" s="82" t="n">
        <x:v>3</x:v>
      </x:c>
      <x:c r="G106" s="82" t="n">
        <x:v>10</x:v>
      </x:c>
      <x:c r="H106" s="82" t="n">
        <x:v>15</x:v>
      </x:c>
      <x:c r="I106" s="82" t="n">
        <x:f>H106-G106</x:f>
        <x:v>5</x:v>
      </x:c>
      <x:c r="J106" s="82" t="str">
        <x:v>No</x:v>
      </x:c>
      <x:c r="K106" s="82" t="str">
        <x:v>escalates</x:v>
      </x:c>
      <x:c r="L106" s="76" t="str">
        <x:v>Successive abstract light motes gather around the mala. The composition is reverential, contains no readable text and remains feasible as one independent five-second shot.</x:v>
      </x:c>
      <x:c r="M106" s="76" t="str">
        <x:v>Successive abstract light motes gather around the mala</x:v>
      </x:c>
      <x:c r="N106" s="76" t="str">
        <x:v>Same courtyard from a slightly wider angle</x:v>
      </x:c>
      <x:c r="O106" s="76" t="str">
        <x:v>Medium shot with a slow upward tilt</x:v>
      </x:c>
      <x:c r="P106" s="76" t="str">
        <x:v>Restrained motion only: Motes drift in one direction as the mala sways faintly. Keep the principal action singular and the camera move smooth.</x:v>
      </x:c>
      <x:c r="Q106" s="76" t="str">
        <x:v>A single spark hovers near his hand</x:v>
      </x:c>
      <x:c r="R106" s="76" t="str">
        <x:v>A small arc of warm motes curves outward from the beads</x:v>
      </x:c>
      <x:c r="S106" s="76" t="str">
        <x:v>Cut on the rising light cue</x:v>
      </x:c>
      <x:c r="T106" s="76" t="str">
        <x:v>rising beat</x:v>
      </x:c>
      <x:c r="U106" s="76" t="str">
        <x:v>Lock Hanuman’s approved face, costume, ornaments, mala bead count appearance, arm count and seated orientation; lock devotee identities, temple courtyard circle, light direction and evening time. Preserve faces, costumes, arms, ornaments, weapons or attributes, vahana and companion identities where relevant; maintain screen direction, geography and time-of-day progression.</x:v>
      </x:c>
      <x:c r="V106" s="76" t="str">
        <x:v>Do not generate Devanagari or any readable text; represent Ram Naam only as abstract sacred light, with accurate text reserved for editing. Defer all tradition-sensitive details to the locked God Profile and religious reviewer; no readable text, gore, sexualisation, parody, politics or guaranteed claims.</x:v>
      </x:c>
      <x:c r="W106" s="76" t="str">
        <x:v>Medium</x:v>
      </x:c>
      <x:c r="X106" s="76" t="str">
        <x:v>S02</x:v>
      </x:c>
      <x:c r="Y106" s="80" t="str">
        <x:v>Structurally validated; approval pending</x:v>
      </x:c>
    </x:row>
    <x:row r="107" ht="68" customHeight="1">
      <x:c r="A107" s="82" t="str">
        <x:v>HAN-08</x:v>
      </x:c>
      <x:c r="B107" s="82" t="str">
        <x:v>Hanuman</x:v>
      </x:c>
      <x:c r="C107" s="82" t="str">
        <x:v>High</x:v>
      </x:c>
      <x:c r="D107" s="82" t="str">
        <x:v>Strength of Ram Naam</x:v>
      </x:c>
      <x:c r="E107" s="82" t="str">
        <x:v>Devotional-symbolic</x:v>
      </x:c>
      <x:c r="F107" s="82" t="n">
        <x:v>4</x:v>
      </x:c>
      <x:c r="G107" s="82" t="n">
        <x:v>15</x:v>
      </x:c>
      <x:c r="H107" s="82" t="n">
        <x:v>20</x:v>
      </x:c>
      <x:c r="I107" s="82" t="n">
        <x:f>H107-G107</x:f>
        <x:v>5</x:v>
      </x:c>
      <x:c r="J107" s="82" t="str">
        <x:v>Yes</x:v>
      </x:c>
      <x:c r="K107" s="82" t="str">
        <x:v>hero/revelation</x:v>
      </x:c>
      <x:c r="L107" s="76" t="str">
        <x:v>The abstract light completes a protective circle around nearby devotees. The composition is reverential, contains no readable text and remains feasible as one independent five-second shot.</x:v>
      </x:c>
      <x:c r="M107" s="76" t="str">
        <x:v>The abstract light completes a protective circle around nearby devotees</x:v>
      </x:c>
      <x:c r="N107" s="76" t="str">
        <x:v>Same courtyard with Hanuman central and devotees seated behind</x:v>
      </x:c>
      <x:c r="O107" s="76" t="str">
        <x:v>Medium close-up with a restrained half-orbit</x:v>
      </x:c>
      <x:c r="P107" s="76" t="str">
        <x:v>Restrained motion only: The ring completes slowly and clothing hems stir. Keep the principal action singular and the camera move smooth.</x:v>
      </x:c>
      <x:c r="Q107" s="76" t="str">
        <x:v>The motes form an incomplete arc around the group</x:v>
      </x:c>
      <x:c r="R107" s="76" t="str">
        <x:v>A soft unlettered ring closes without touching anyone</x:v>
      </x:c>
      <x:c r="S107" s="76" t="str">
        <x:v>Match dissolve on the revealed glow</x:v>
      </x:c>
      <x:c r="T107" s="76" t="str">
        <x:v>chorus</x:v>
      </x:c>
      <x:c r="U107" s="76" t="str">
        <x:v>Lock Hanuman’s approved face, costume, ornaments, mala bead count appearance, arm count and seated orientation; lock devotee identities, temple courtyard circle, light direction and evening time. Preserve faces, costumes, arms, ornaments, weapons or attributes, vahana and companion identities where relevant; maintain screen direction, geography and time-of-day progression.</x:v>
      </x:c>
      <x:c r="V107" s="76" t="str">
        <x:v>Do not generate Devanagari or any readable text; represent Ram Naam only as abstract sacred light, with accurate text reserved for editing. Defer all tradition-sensitive details to the locked God Profile and religious reviewer; no readable text, gore, sexualisation, parody, politics or guaranteed claims.</x:v>
      </x:c>
      <x:c r="W107" s="76" t="str">
        <x:v>Medium</x:v>
      </x:c>
      <x:c r="X107" s="76" t="str">
        <x:v>S02</x:v>
      </x:c>
      <x:c r="Y107" s="80" t="str">
        <x:v>Structurally validated; approval pending</x:v>
      </x:c>
    </x:row>
    <x:row r="108" ht="68" customHeight="1">
      <x:c r="A108" s="82" t="str">
        <x:v>HAN-08</x:v>
      </x:c>
      <x:c r="B108" s="82" t="str">
        <x:v>Hanuman</x:v>
      </x:c>
      <x:c r="C108" s="82" t="str">
        <x:v>High</x:v>
      </x:c>
      <x:c r="D108" s="82" t="str">
        <x:v>Strength of Ram Naam</x:v>
      </x:c>
      <x:c r="E108" s="82" t="str">
        <x:v>Devotional-symbolic</x:v>
      </x:c>
      <x:c r="F108" s="82" t="n">
        <x:v>5</x:v>
      </x:c>
      <x:c r="G108" s="82" t="n">
        <x:v>20</x:v>
      </x:c>
      <x:c r="H108" s="82" t="n">
        <x:v>25</x:v>
      </x:c>
      <x:c r="I108" s="82" t="n">
        <x:f>H108-G108</x:f>
        <x:v>5</x:v>
      </x:c>
      <x:c r="J108" s="82" t="str">
        <x:v>No</x:v>
      </x:c>
      <x:c r="K108" s="82" t="str">
        <x:v>resolves</x:v>
      </x:c>
      <x:c r="L108" s="76" t="str">
        <x:v>The devotees relax within the gentle circle while Hanuman continues stillness. The composition is reverential, contains no readable text and remains feasible as one independent five-second shot.</x:v>
      </x:c>
      <x:c r="M108" s="76" t="str">
        <x:v>The devotees relax within the gentle circle while Hanuman continues stillness</x:v>
      </x:c>
      <x:c r="N108" s="76" t="str">
        <x:v>Same blue-hour courtyard</x:v>
      </x:c>
      <x:c r="O108" s="76" t="str">
        <x:v>Wide shot with a slow pullback</x:v>
      </x:c>
      <x:c r="P108" s="76" t="str">
        <x:v>Restrained motion only: Lamp flames rise subtly and the light ring remains stable. Keep the principal action singular and the camera move smooth.</x:v>
      </x:c>
      <x:c r="Q108" s="76" t="str">
        <x:v>The group sits tensely beneath the light ring</x:v>
      </x:c>
      <x:c r="R108" s="76" t="str">
        <x:v>Shoulders ease and lamps brighten around the courtyard</x:v>
      </x:c>
      <x:c r="S108" s="76" t="str">
        <x:v>Slow dissolve into the devotional close</x:v>
      </x:c>
      <x:c r="T108" s="76" t="str">
        <x:v>instrumental break</x:v>
      </x:c>
      <x:c r="U108" s="76" t="str">
        <x:v>Lock Hanuman’s approved face, costume, ornaments, mala bead count appearance, arm count and seated orientation; lock devotee identities, temple courtyard circle, light direction and evening time. Preserve faces, costumes, arms, ornaments, weapons or attributes, vahana and companion identities where relevant; maintain screen direction, geography and time-of-day progression.</x:v>
      </x:c>
      <x:c r="V108" s="76" t="str">
        <x:v>Do not generate Devanagari or any readable text; represent Ram Naam only as abstract sacred light, with accurate text reserved for editing. Defer all tradition-sensitive details to the locked God Profile and religious reviewer; no readable text, gore, sexualisation, parody, politics or guaranteed claims.</x:v>
      </x:c>
      <x:c r="W108" s="76" t="str">
        <x:v>Medium</x:v>
      </x:c>
      <x:c r="X108" s="76" t="str">
        <x:v>S02</x:v>
      </x:c>
      <x:c r="Y108" s="80" t="str">
        <x:v>Structurally validated; approval pending</x:v>
      </x:c>
    </x:row>
    <x:row r="109" ht="68" customHeight="1">
      <x:c r="A109" s="82" t="str">
        <x:v>HAN-08</x:v>
      </x:c>
      <x:c r="B109" s="82" t="str">
        <x:v>Hanuman</x:v>
      </x:c>
      <x:c r="C109" s="82" t="str">
        <x:v>High</x:v>
      </x:c>
      <x:c r="D109" s="82" t="str">
        <x:v>Strength of Ram Naam</x:v>
      </x:c>
      <x:c r="E109" s="82" t="str">
        <x:v>Devotional-symbolic</x:v>
      </x:c>
      <x:c r="F109" s="82" t="n">
        <x:v>6</x:v>
      </x:c>
      <x:c r="G109" s="82" t="n">
        <x:v>25</x:v>
      </x:c>
      <x:c r="H109" s="82" t="n">
        <x:v>30</x:v>
      </x:c>
      <x:c r="I109" s="82" t="n">
        <x:f>H109-G109</x:f>
        <x:v>5</x:v>
      </x:c>
      <x:c r="J109" s="82" t="str">
        <x:v>Yes</x:v>
      </x:c>
      <x:c r="K109" s="82" t="str">
        <x:v>reverential devotional close</x:v>
      </x:c>
      <x:c r="L109" s="76" t="str">
        <x:v>Hanuman and the unlettered circle hold a serene devotional close. The composition is reverential, contains no readable text and remains feasible as one independent five-second shot.</x:v>
      </x:c>
      <x:c r="M109" s="76" t="str">
        <x:v>Hanuman and the unlettered circle hold a serene devotional close</x:v>
      </x:c>
      <x:c r="N109" s="76" t="str">
        <x:v>Same temple courtyard at night</x:v>
      </x:c>
      <x:c r="O109" s="76" t="str">
        <x:v>Wide devotional shot with a gentle crane-up</x:v>
      </x:c>
      <x:c r="P109" s="76" t="str">
        <x:v>Restrained motion only: Mala tassel and tree leaves move faintly. Keep the principal action singular and the camera move smooth.</x:v>
      </x:c>
      <x:c r="Q109" s="76" t="str">
        <x:v>The lamps now glow evenly</x:v>
      </x:c>
      <x:c r="R109" s="76" t="str">
        <x:v>The tableau settles with open dark wall space at right for overlay</x:v>
      </x:c>
      <x:c r="S109" s="76" t="str">
        <x:v>End</x:v>
      </x:c>
      <x:c r="T109" s="76" t="str">
        <x:v>final refrain</x:v>
      </x:c>
      <x:c r="U109" s="76" t="str">
        <x:v>Lock Hanuman’s approved face, costume, ornaments, mala bead count appearance, arm count and seated orientation; lock devotee identities, temple courtyard circle, light direction and evening time. Preserve faces, costumes, arms, ornaments, weapons or attributes, vahana and companion identities where relevant; maintain screen direction, geography and time-of-day progression.</x:v>
      </x:c>
      <x:c r="V109" s="76" t="str">
        <x:v>Do not generate Devanagari or any readable text; represent Ram Naam only as abstract sacred light, with accurate text reserved for editing. Defer all tradition-sensitive details to the locked God Profile and religious reviewer; no readable text, gore, sexualisation, parody, politics or guaranteed claims.</x:v>
      </x:c>
      <x:c r="W109" s="76" t="str">
        <x:v>Medium</x:v>
      </x:c>
      <x:c r="X109" s="76" t="str">
        <x:v>S02</x:v>
      </x:c>
      <x:c r="Y109" s="80" t="str">
        <x:v>Structurally validated; approval pending</x:v>
      </x:c>
    </x:row>
    <x:row r="110" ht="68" customHeight="1">
      <x:c r="A110" s="82" t="str">
        <x:v>HAN-09</x:v>
      </x:c>
      <x:c r="B110" s="82" t="str">
        <x:v>Hanuman</x:v>
      </x:c>
      <x:c r="C110" s="82" t="str">
        <x:v>High</x:v>
      </x:c>
      <x:c r="D110" s="82" t="str">
        <x:v>Guardian of the Temple</x:v>
      </x:c>
      <x:c r="E110" s="82" t="str">
        <x:v>Temple-devotional</x:v>
      </x:c>
      <x:c r="F110" s="82" t="n">
        <x:v>1</x:v>
      </x:c>
      <x:c r="G110" s="82" t="n">
        <x:v>0</x:v>
      </x:c>
      <x:c r="H110" s="82" t="n">
        <x:v>5</x:v>
      </x:c>
      <x:c r="I110" s="82" t="n">
        <x:f>H110-G110</x:f>
        <x:v>5</x:v>
      </x:c>
      <x:c r="J110" s="82" t="str">
        <x:v>Yes</x:v>
      </x:c>
      <x:c r="K110" s="82" t="str">
        <x:v>establishes</x:v>
      </x:c>
      <x:c r="L110" s="76" t="str">
        <x:v>A storm darkens a Hanuman temple as devotees gather near the shrine. The composition is reverential, contains no readable text and remains feasible as one independent five-second shot.</x:v>
      </x:c>
      <x:c r="M110" s="76" t="str">
        <x:v>A storm darkens a Hanuman temple as devotees gather near the shrine</x:v>
      </x:c>
      <x:c r="N110" s="76" t="str">
        <x:v>Traditional temple interior at stormy night</x:v>
      </x:c>
      <x:c r="O110" s="76" t="str">
        <x:v>Wide shot with a slow push-in</x:v>
      </x:c>
      <x:c r="P110" s="76" t="str">
        <x:v>Restrained motion only: Rain crosses the doorway and cloth edges flutter. Keep the principal action singular and the camera move smooth.</x:v>
      </x:c>
      <x:c r="Q110" s="76" t="str">
        <x:v>Wind enters the doorway and several lamps are dim</x:v>
      </x:c>
      <x:c r="R110" s="76" t="str">
        <x:v>The shrine remains the brightest stable point in the hall</x:v>
      </x:c>
      <x:c r="S110" s="76" t="str">
        <x:v>Cut on established screen direction</x:v>
      </x:c>
      <x:c r="T110" s="76" t="str">
        <x:v>opening invocation</x:v>
      </x:c>
      <x:c r="U110" s="76" t="str">
        <x:v>Lock the temple idol, Hanuman’s approved luminous presence, face, costume, ornaments, arm count and gada position; lock devotee identities, lamp placement, doorway direction and storm-night geography. Preserve faces, costumes, arms, ornaments, weapons or attributes, vahana and companion identities where relevant; maintain screen direction, geography and time-of-day progression.</x:v>
      </x:c>
      <x:c r="V110" s="76" t="str">
        <x:v>Avoid horror styling; Hanuman’s protective presence must be reassuring, sacred and non-threatening. Defer all tradition-sensitive details to the locked God Profile and religious reviewer; no readable text, gore, sexualisation, parody, politics or guaranteed claims.</x:v>
      </x:c>
      <x:c r="W110" s="76" t="str">
        <x:v>High</x:v>
      </x:c>
      <x:c r="X110" s="76" t="str">
        <x:v>S02</x:v>
      </x:c>
      <x:c r="Y110" s="80" t="str">
        <x:v>Structurally validated; approval pending</x:v>
      </x:c>
    </x:row>
    <x:row r="111" ht="68" customHeight="1">
      <x:c r="A111" s="82" t="str">
        <x:v>HAN-09</x:v>
      </x:c>
      <x:c r="B111" s="82" t="str">
        <x:v>Hanuman</x:v>
      </x:c>
      <x:c r="C111" s="82" t="str">
        <x:v>High</x:v>
      </x:c>
      <x:c r="D111" s="82" t="str">
        <x:v>Guardian of the Temple</x:v>
      </x:c>
      <x:c r="E111" s="82" t="str">
        <x:v>Temple-devotional</x:v>
      </x:c>
      <x:c r="F111" s="82" t="n">
        <x:v>2</x:v>
      </x:c>
      <x:c r="G111" s="82" t="n">
        <x:v>5</x:v>
      </x:c>
      <x:c r="H111" s="82" t="n">
        <x:v>10</x:v>
      </x:c>
      <x:c r="I111" s="82" t="n">
        <x:f>H111-G111</x:f>
        <x:v>5</x:v>
      </x:c>
      <x:c r="J111" s="82" t="str">
        <x:v>No</x:v>
      </x:c>
      <x:c r="K111" s="82" t="str">
        <x:v>develops</x:v>
      </x:c>
      <x:c r="L111" s="76" t="str">
        <x:v>The last outer lamp fades while the devotees turn toward the shrine. The composition is reverential, contains no readable text and remains feasible as one independent five-second shot.</x:v>
      </x:c>
      <x:c r="M111" s="76" t="str">
        <x:v>The last outer lamp fades while the devotees turn toward the shrine</x:v>
      </x:c>
      <x:c r="N111" s="76" t="str">
        <x:v>Same hall, shrine centered and unobscured</x:v>
      </x:c>
      <x:c r="O111" s="76" t="str">
        <x:v>Medium-wide shot with a gentle lateral track</x:v>
      </x:c>
      <x:c r="P111" s="76" t="str">
        <x:v>Restrained motion only: Flames lower gently and one hanging garland sways. Keep the principal action singular and the camera move smooth.</x:v>
      </x:c>
      <x:c r="Q111" s="76" t="str">
        <x:v>Two outer lamps still flicker weakly</x:v>
      </x:c>
      <x:c r="R111" s="76" t="str">
        <x:v>The lamps dim without smoke as joined hands rise</x:v>
      </x:c>
      <x:c r="S111" s="76" t="str">
        <x:v>Dissolve through matching environmental motion</x:v>
      </x:c>
      <x:c r="T111" s="76" t="str">
        <x:v>first lyric</x:v>
      </x:c>
      <x:c r="U111" s="76" t="str">
        <x:v>Lock the temple idol, Hanuman’s approved luminous presence, face, costume, ornaments, arm count and gada position; lock devotee identities, lamp placement, doorway direction and storm-night geography. Preserve faces, costumes, arms, ornaments, weapons or attributes, vahana and companion identities where relevant; maintain screen direction, geography and time-of-day progression.</x:v>
      </x:c>
      <x:c r="V111" s="76" t="str">
        <x:v>Avoid horror styling; Hanuman’s protective presence must be reassuring, sacred and non-threatening. Defer all tradition-sensitive details to the locked God Profile and religious reviewer; no readable text, gore, sexualisation, parody, politics or guaranteed claims.</x:v>
      </x:c>
      <x:c r="W111" s="76" t="str">
        <x:v>High</x:v>
      </x:c>
      <x:c r="X111" s="76" t="str">
        <x:v>S02</x:v>
      </x:c>
      <x:c r="Y111" s="80" t="str">
        <x:v>Structurally validated; approval pending</x:v>
      </x:c>
    </x:row>
    <x:row r="112" ht="68" customHeight="1">
      <x:c r="A112" s="82" t="str">
        <x:v>HAN-09</x:v>
      </x:c>
      <x:c r="B112" s="82" t="str">
        <x:v>Hanuman</x:v>
      </x:c>
      <x:c r="C112" s="82" t="str">
        <x:v>High</x:v>
      </x:c>
      <x:c r="D112" s="82" t="str">
        <x:v>Guardian of the Temple</x:v>
      </x:c>
      <x:c r="E112" s="82" t="str">
        <x:v>Temple-devotional</x:v>
      </x:c>
      <x:c r="F112" s="82" t="n">
        <x:v>3</x:v>
      </x:c>
      <x:c r="G112" s="82" t="n">
        <x:v>10</x:v>
      </x:c>
      <x:c r="H112" s="82" t="n">
        <x:v>15</x:v>
      </x:c>
      <x:c r="I112" s="82" t="n">
        <x:f>H112-G112</x:f>
        <x:v>5</x:v>
      </x:c>
      <x:c r="J112" s="82" t="str">
        <x:v>No</x:v>
      </x:c>
      <x:c r="K112" s="82" t="str">
        <x:v>escalates</x:v>
      </x:c>
      <x:c r="L112" s="76" t="str">
        <x:v>A warm outline forms behind the shrine like a reassuring guardian. The composition is reverential, contains no readable text and remains feasible as one independent five-second shot.</x:v>
      </x:c>
      <x:c r="M112" s="76" t="str">
        <x:v>A warm outline forms behind the shrine like a reassuring guardian</x:v>
      </x:c>
      <x:c r="N112" s="76" t="str">
        <x:v>Same shrine axis with no horror shadows or sudden lighting</x:v>
      </x:c>
      <x:c r="O112" s="76" t="str">
        <x:v>Medium shot with a slow upward tilt</x:v>
      </x:c>
      <x:c r="P112" s="76" t="str">
        <x:v>Restrained motion only: The outline brightens gradually while the storm continues outside. Keep the principal action singular and the camera move smooth.</x:v>
      </x:c>
      <x:c r="Q112" s="76" t="str">
        <x:v>The wall behind the idol is dark</x:v>
      </x:c>
      <x:c r="R112" s="76" t="str">
        <x:v>Hanuman’s approved luminous silhouette becomes discernible</x:v>
      </x:c>
      <x:c r="S112" s="76" t="str">
        <x:v>Cut on the rising light cue</x:v>
      </x:c>
      <x:c r="T112" s="76" t="str">
        <x:v>rising beat</x:v>
      </x:c>
      <x:c r="U112" s="76" t="str">
        <x:v>Lock the temple idol, Hanuman’s approved luminous presence, face, costume, ornaments, arm count and gada position; lock devotee identities, lamp placement, doorway direction and storm-night geography. Preserve faces, costumes, arms, ornaments, weapons or attributes, vahana and companion identities where relevant; maintain screen direction, geography and time-of-day progression.</x:v>
      </x:c>
      <x:c r="V112" s="76" t="str">
        <x:v>Avoid horror styling; Hanuman’s protective presence must be reassuring, sacred and non-threatening. Defer all tradition-sensitive details to the locked God Profile and religious reviewer; no readable text, gore, sexualisation, parody, politics or guaranteed claims.</x:v>
      </x:c>
      <x:c r="W112" s="76" t="str">
        <x:v>High</x:v>
      </x:c>
      <x:c r="X112" s="76" t="str">
        <x:v>S02</x:v>
      </x:c>
      <x:c r="Y112" s="80" t="str">
        <x:v>Structurally validated; approval pending</x:v>
      </x:c>
    </x:row>
    <x:row r="113" ht="68" customHeight="1">
      <x:c r="A113" s="82" t="str">
        <x:v>HAN-09</x:v>
      </x:c>
      <x:c r="B113" s="82" t="str">
        <x:v>Hanuman</x:v>
      </x:c>
      <x:c r="C113" s="82" t="str">
        <x:v>High</x:v>
      </x:c>
      <x:c r="D113" s="82" t="str">
        <x:v>Guardian of the Temple</x:v>
      </x:c>
      <x:c r="E113" s="82" t="str">
        <x:v>Temple-devotional</x:v>
      </x:c>
      <x:c r="F113" s="82" t="n">
        <x:v>4</x:v>
      </x:c>
      <x:c r="G113" s="82" t="n">
        <x:v>15</x:v>
      </x:c>
      <x:c r="H113" s="82" t="n">
        <x:v>20</x:v>
      </x:c>
      <x:c r="I113" s="82" t="n">
        <x:f>H113-G113</x:f>
        <x:v>5</x:v>
      </x:c>
      <x:c r="J113" s="82" t="str">
        <x:v>Yes</x:v>
      </x:c>
      <x:c r="K113" s="82" t="str">
        <x:v>hero/revelation</x:v>
      </x:c>
      <x:c r="L113" s="76" t="str">
        <x:v>Hanuman’s protective presence resolves with calm face and lowered gada. The composition is reverential, contains no readable text and remains feasible as one independent five-second shot.</x:v>
      </x:c>
      <x:c r="M113" s="76" t="str">
        <x:v>Hanuman’s protective presence resolves with calm face and lowered gada</x:v>
      </x:c>
      <x:c r="N113" s="76" t="str">
        <x:v>Same temple hall in a symmetrical revelation frame</x:v>
      </x:c>
      <x:c r="O113" s="76" t="str">
        <x:v>Medium close-up with a restrained half-orbit</x:v>
      </x:c>
      <x:c r="P113" s="76" t="str">
        <x:v>Restrained motion only: The aura expands softly; posture and weapon remain still. Keep the principal action singular and the camera move smooth.</x:v>
      </x:c>
      <x:c r="Q113" s="76" t="str">
        <x:v>Only the warm outline is visible</x:v>
      </x:c>
      <x:c r="R113" s="76" t="str">
        <x:v>The full sacred presence stands serenely behind the shrine</x:v>
      </x:c>
      <x:c r="S113" s="76" t="str">
        <x:v>Match dissolve on the revealed glow</x:v>
      </x:c>
      <x:c r="T113" s="76" t="str">
        <x:v>chorus</x:v>
      </x:c>
      <x:c r="U113" s="76" t="str">
        <x:v>Lock the temple idol, Hanuman’s approved luminous presence, face, costume, ornaments, arm count and gada position; lock devotee identities, lamp placement, doorway direction and storm-night geography. Preserve faces, costumes, arms, ornaments, weapons or attributes, vahana and companion identities where relevant; maintain screen direction, geography and time-of-day progression.</x:v>
      </x:c>
      <x:c r="V113" s="76" t="str">
        <x:v>Avoid horror styling; Hanuman’s protective presence must be reassuring, sacred and non-threatening. Defer all tradition-sensitive details to the locked God Profile and religious reviewer; no readable text, gore, sexualisation, parody, politics or guaranteed claims.</x:v>
      </x:c>
      <x:c r="W113" s="76" t="str">
        <x:v>High</x:v>
      </x:c>
      <x:c r="X113" s="76" t="str">
        <x:v>S02</x:v>
      </x:c>
      <x:c r="Y113" s="80" t="str">
        <x:v>Structurally validated; approval pending</x:v>
      </x:c>
    </x:row>
    <x:row r="114" ht="68" customHeight="1">
      <x:c r="A114" s="82" t="str">
        <x:v>HAN-09</x:v>
      </x:c>
      <x:c r="B114" s="82" t="str">
        <x:v>Hanuman</x:v>
      </x:c>
      <x:c r="C114" s="82" t="str">
        <x:v>High</x:v>
      </x:c>
      <x:c r="D114" s="82" t="str">
        <x:v>Guardian of the Temple</x:v>
      </x:c>
      <x:c r="E114" s="82" t="str">
        <x:v>Temple-devotional</x:v>
      </x:c>
      <x:c r="F114" s="82" t="n">
        <x:v>5</x:v>
      </x:c>
      <x:c r="G114" s="82" t="n">
        <x:v>20</x:v>
      </x:c>
      <x:c r="H114" s="82" t="n">
        <x:v>25</x:v>
      </x:c>
      <x:c r="I114" s="82" t="n">
        <x:f>H114-G114</x:f>
        <x:v>5</x:v>
      </x:c>
      <x:c r="J114" s="82" t="str">
        <x:v>No</x:v>
      </x:c>
      <x:c r="K114" s="82" t="str">
        <x:v>resolves</x:v>
      </x:c>
      <x:c r="L114" s="76" t="str">
        <x:v>Temple lamps relight in a gentle wave as the devotees regain composure. The composition is reverential, contains no readable text and remains feasible as one independent five-second shot.</x:v>
      </x:c>
      <x:c r="M114" s="76" t="str">
        <x:v>Temple lamps relight in a gentle wave as the devotees regain composure</x:v>
      </x:c>
      <x:c r="N114" s="76" t="str">
        <x:v>Same hall, storm beginning to recede</x:v>
      </x:c>
      <x:c r="O114" s="76" t="str">
        <x:v>Wide shot with a slow pullback</x:v>
      </x:c>
      <x:c r="P114" s="76" t="str">
        <x:v>Restrained motion only: Lamp flames rise sequentially and rain eases. Keep the principal action singular and the camera move smooth.</x:v>
      </x:c>
      <x:c r="Q114" s="76" t="str">
        <x:v>The lamps are dim beneath the aura</x:v>
      </x:c>
      <x:c r="R114" s="76" t="str">
        <x:v>Flames return from shrine outward while the group’s shoulders relax</x:v>
      </x:c>
      <x:c r="S114" s="76" t="str">
        <x:v>Slow dissolve into the devotional close</x:v>
      </x:c>
      <x:c r="T114" s="76" t="str">
        <x:v>instrumental break</x:v>
      </x:c>
      <x:c r="U114" s="76" t="str">
        <x:v>Lock the temple idol, Hanuman’s approved luminous presence, face, costume, ornaments, arm count and gada position; lock devotee identities, lamp placement, doorway direction and storm-night geography. Preserve faces, costumes, arms, ornaments, weapons or attributes, vahana and companion identities where relevant; maintain screen direction, geography and time-of-day progression.</x:v>
      </x:c>
      <x:c r="V114" s="76" t="str">
        <x:v>Avoid horror styling; Hanuman’s protective presence must be reassuring, sacred and non-threatening. Defer all tradition-sensitive details to the locked God Profile and religious reviewer; no readable text, gore, sexualisation, parody, politics or guaranteed claims.</x:v>
      </x:c>
      <x:c r="W114" s="76" t="str">
        <x:v>High</x:v>
      </x:c>
      <x:c r="X114" s="76" t="str">
        <x:v>S02</x:v>
      </x:c>
      <x:c r="Y114" s="80" t="str">
        <x:v>Structurally validated; approval pending</x:v>
      </x:c>
    </x:row>
    <x:row r="115" ht="68" customHeight="1">
      <x:c r="A115" s="82" t="str">
        <x:v>HAN-09</x:v>
      </x:c>
      <x:c r="B115" s="82" t="str">
        <x:v>Hanuman</x:v>
      </x:c>
      <x:c r="C115" s="82" t="str">
        <x:v>High</x:v>
      </x:c>
      <x:c r="D115" s="82" t="str">
        <x:v>Guardian of the Temple</x:v>
      </x:c>
      <x:c r="E115" s="82" t="str">
        <x:v>Temple-devotional</x:v>
      </x:c>
      <x:c r="F115" s="82" t="n">
        <x:v>6</x:v>
      </x:c>
      <x:c r="G115" s="82" t="n">
        <x:v>25</x:v>
      </x:c>
      <x:c r="H115" s="82" t="n">
        <x:v>30</x:v>
      </x:c>
      <x:c r="I115" s="82" t="n">
        <x:f>H115-G115</x:f>
        <x:v>5</x:v>
      </x:c>
      <x:c r="J115" s="82" t="str">
        <x:v>Yes</x:v>
      </x:c>
      <x:c r="K115" s="82" t="str">
        <x:v>reverential devotional close</x:v>
      </x:c>
      <x:c r="L115" s="76" t="str">
        <x:v>The glowing shrine and guardian presence hold the peaceful night. The composition is reverential, contains no readable text and remains feasible as one independent five-second shot.</x:v>
      </x:c>
      <x:c r="M115" s="76" t="str">
        <x:v>The glowing shrine and guardian presence hold the peaceful night</x:v>
      </x:c>
      <x:c r="N115" s="76" t="str">
        <x:v>Same temple interior after the storm</x:v>
      </x:c>
      <x:c r="O115" s="76" t="str">
        <x:v>Wide devotional shot with a gentle crane-up</x:v>
      </x:c>
      <x:c r="P115" s="76" t="str">
        <x:v>Restrained motion only: Incense rises and the aura pulses faintly. Keep the principal action singular and the camera move smooth.</x:v>
      </x:c>
      <x:c r="Q115" s="76" t="str">
        <x:v>All lamps are lit and devotees kneel quietly</x:v>
      </x:c>
      <x:c r="R115" s="76" t="str">
        <x:v>Open shadowed wall space at left remains clear for overlay</x:v>
      </x:c>
      <x:c r="S115" s="76" t="str">
        <x:v>End</x:v>
      </x:c>
      <x:c r="T115" s="76" t="str">
        <x:v>final refrain</x:v>
      </x:c>
      <x:c r="U115" s="76" t="str">
        <x:v>Lock the temple idol, Hanuman’s approved luminous presence, face, costume, ornaments, arm count and gada position; lock devotee identities, lamp placement, doorway direction and storm-night geography. Preserve faces, costumes, arms, ornaments, weapons or attributes, vahana and companion identities where relevant; maintain screen direction, geography and time-of-day progression.</x:v>
      </x:c>
      <x:c r="V115" s="76" t="str">
        <x:v>Avoid horror styling; Hanuman’s protective presence must be reassuring, sacred and non-threatening. Defer all tradition-sensitive details to the locked God Profile and religious reviewer; no readable text, gore, sexualisation, parody, politics or guaranteed claims.</x:v>
      </x:c>
      <x:c r="W115" s="76" t="str">
        <x:v>High</x:v>
      </x:c>
      <x:c r="X115" s="76" t="str">
        <x:v>S02</x:v>
      </x:c>
      <x:c r="Y115" s="80" t="str">
        <x:v>Structurally validated; approval pending</x:v>
      </x:c>
    </x:row>
    <x:row r="116" ht="68" customHeight="1">
      <x:c r="A116" s="82" t="str">
        <x:v>HAN-10</x:v>
      </x:c>
      <x:c r="B116" s="82" t="str">
        <x:v>Hanuman</x:v>
      </x:c>
      <x:c r="C116" s="82" t="str">
        <x:v>High</x:v>
      </x:c>
      <x:c r="D116" s="82" t="str">
        <x:v>From Fear to Courage</x:v>
      </x:c>
      <x:c r="E116" s="82" t="str">
        <x:v>Contemporary devotional</x:v>
      </x:c>
      <x:c r="F116" s="82" t="n">
        <x:v>1</x:v>
      </x:c>
      <x:c r="G116" s="82" t="n">
        <x:v>0</x:v>
      </x:c>
      <x:c r="H116" s="82" t="n">
        <x:v>5</x:v>
      </x:c>
      <x:c r="I116" s="82" t="n">
        <x:f>H116-G116</x:f>
        <x:v>5</x:v>
      </x:c>
      <x:c r="J116" s="82" t="str">
        <x:v>Yes</x:v>
      </x:c>
      <x:c r="K116" s="82" t="str">
        <x:v>establishes</x:v>
      </x:c>
      <x:c r="L116" s="76" t="str">
        <x:v>A lone devotee pauses before an uncertain mountain road at dawn. The composition is reverential, contains no readable text and remains feasible as one independent five-second shot.</x:v>
      </x:c>
      <x:c r="M116" s="76" t="str">
        <x:v>A lone devotee pauses before an uncertain mountain road at dawn</x:v>
      </x:c>
      <x:c r="N116" s="76" t="str">
        <x:v>Rocky pilgrimage road under cool dawn mist</x:v>
      </x:c>
      <x:c r="O116" s="76" t="str">
        <x:v>Wide shot with a slow push-in</x:v>
      </x:c>
      <x:c r="P116" s="76" t="str">
        <x:v>Restrained motion only: Mist crosses the path and the cloak edge moves. Keep the principal action singular and the camera move smooth.</x:v>
      </x:c>
      <x:c r="Q116" s="76" t="str">
        <x:v>The road disappears into mist beyond a fork</x:v>
      </x:c>
      <x:c r="R116" s="76" t="str">
        <x:v>The devotee’s hesitant posture and forward destination are established</x:v>
      </x:c>
      <x:c r="S116" s="76" t="str">
        <x:v>Cut on established screen direction</x:v>
      </x:c>
      <x:c r="T116" s="76" t="str">
        <x:v>opening invocation</x:v>
      </x:c>
      <x:c r="U116" s="76" t="str">
        <x:v>Lock the secondary devotee’s face, modest clothing, walking staff and forward travel direction; lock Hanuman’s approved symbolic silhouette, gada and tail identity, road geography and dawn-to-morning time. Preserve faces, costumes, arms, ornaments, weapons or attributes, vahana and companion identities where relevant; maintain screen direction, geography and time-of-day progression.</x:v>
      </x:c>
      <x:c r="V116" s="76" t="str">
        <x:v>Keep Hanuman’s help symbolic and do not imply guaranteed real-world safety or outcomes. Defer all tradition-sensitive details to the locked God Profile and religious reviewer; no readable text, gore, sexualisation, parody, politics or guaranteed claims.</x:v>
      </x:c>
      <x:c r="W116" s="76" t="str">
        <x:v>Medium</x:v>
      </x:c>
      <x:c r="X116" s="76" t="str">
        <x:v>S02</x:v>
      </x:c>
      <x:c r="Y116" s="80" t="str">
        <x:v>Structurally validated; approval pending</x:v>
      </x:c>
    </x:row>
    <x:row r="117" ht="68" customHeight="1">
      <x:c r="A117" s="82" t="str">
        <x:v>HAN-10</x:v>
      </x:c>
      <x:c r="B117" s="82" t="str">
        <x:v>Hanuman</x:v>
      </x:c>
      <x:c r="C117" s="82" t="str">
        <x:v>High</x:v>
      </x:c>
      <x:c r="D117" s="82" t="str">
        <x:v>From Fear to Courage</x:v>
      </x:c>
      <x:c r="E117" s="82" t="str">
        <x:v>Contemporary devotional</x:v>
      </x:c>
      <x:c r="F117" s="82" t="n">
        <x:v>2</x:v>
      </x:c>
      <x:c r="G117" s="82" t="n">
        <x:v>5</x:v>
      </x:c>
      <x:c r="H117" s="82" t="n">
        <x:v>10</x:v>
      </x:c>
      <x:c r="I117" s="82" t="n">
        <x:f>H117-G117</x:f>
        <x:v>5</x:v>
      </x:c>
      <x:c r="J117" s="82" t="str">
        <x:v>No</x:v>
      </x:c>
      <x:c r="K117" s="82" t="str">
        <x:v>develops</x:v>
      </x:c>
      <x:c r="L117" s="76" t="str">
        <x:v>The devotee closes their eyes and touches a small Hanuman pendant without readable marks. The composition is reverential, contains no readable text and remains feasible as one independent five-second shot.</x:v>
      </x:c>
      <x:c r="M117" s="76" t="str">
        <x:v>The devotee closes their eyes and touches a small Hanuman pendant without readable marks</x:v>
      </x:c>
      <x:c r="N117" s="76" t="str">
        <x:v>Same road fork with no change in direction</x:v>
      </x:c>
      <x:c r="O117" s="76" t="str">
        <x:v>Medium-wide shot with a gentle lateral track</x:v>
      </x:c>
      <x:c r="P117" s="76" t="str">
        <x:v>Restrained motion only: One hand rises while the pendant cord shifts. Keep the principal action singular and the camera move smooth.</x:v>
      </x:c>
      <x:c r="Q117" s="76" t="str">
        <x:v>The hand hangs beside the walking staff</x:v>
      </x:c>
      <x:c r="R117" s="76" t="str">
        <x:v>The pendant is held briefly near the heart</x:v>
      </x:c>
      <x:c r="S117" s="76" t="str">
        <x:v>Dissolve through matching environmental motion</x:v>
      </x:c>
      <x:c r="T117" s="76" t="str">
        <x:v>first lyric</x:v>
      </x:c>
      <x:c r="U117" s="76" t="str">
        <x:v>Lock the secondary devotee’s face, modest clothing, walking staff and forward travel direction; lock Hanuman’s approved symbolic silhouette, gada and tail identity, road geography and dawn-to-morning time. Preserve faces, costumes, arms, ornaments, weapons or attributes, vahana and companion identities where relevant; maintain screen direction, geography and time-of-day progression.</x:v>
      </x:c>
      <x:c r="V117" s="76" t="str">
        <x:v>Keep Hanuman’s help symbolic and do not imply guaranteed real-world safety or outcomes. Defer all tradition-sensitive details to the locked God Profile and religious reviewer; no readable text, gore, sexualisation, parody, politics or guaranteed claims.</x:v>
      </x:c>
      <x:c r="W117" s="76" t="str">
        <x:v>Medium</x:v>
      </x:c>
      <x:c r="X117" s="76" t="str">
        <x:v>S02</x:v>
      </x:c>
      <x:c r="Y117" s="80" t="str">
        <x:v>Structurally validated; approval pending</x:v>
      </x:c>
    </x:row>
    <x:row r="118" ht="68" customHeight="1">
      <x:c r="A118" s="82" t="str">
        <x:v>HAN-10</x:v>
      </x:c>
      <x:c r="B118" s="82" t="str">
        <x:v>Hanuman</x:v>
      </x:c>
      <x:c r="C118" s="82" t="str">
        <x:v>High</x:v>
      </x:c>
      <x:c r="D118" s="82" t="str">
        <x:v>From Fear to Courage</x:v>
      </x:c>
      <x:c r="E118" s="82" t="str">
        <x:v>Contemporary devotional</x:v>
      </x:c>
      <x:c r="F118" s="82" t="n">
        <x:v>3</x:v>
      </x:c>
      <x:c r="G118" s="82" t="n">
        <x:v>10</x:v>
      </x:c>
      <x:c r="H118" s="82" t="n">
        <x:v>15</x:v>
      </x:c>
      <x:c r="I118" s="82" t="n">
        <x:f>H118-G118</x:f>
        <x:v>5</x:v>
      </x:c>
      <x:c r="J118" s="82" t="str">
        <x:v>No</x:v>
      </x:c>
      <x:c r="K118" s="82" t="str">
        <x:v>escalates</x:v>
      </x:c>
      <x:c r="L118" s="76" t="str">
        <x:v>A warm Hanuman-shaped light appears symbolically on the road ahead. The composition is reverential, contains no readable text and remains feasible as one independent five-second shot.</x:v>
      </x:c>
      <x:c r="M118" s="76" t="str">
        <x:v>A warm Hanuman-shaped light appears symbolically on the road ahead</x:v>
      </x:c>
      <x:c r="N118" s="76" t="str">
        <x:v>Same forward path through the mist</x:v>
      </x:c>
      <x:c r="O118" s="76" t="str">
        <x:v>Medium shot with a slow upward tilt</x:v>
      </x:c>
      <x:c r="P118" s="76" t="str">
        <x:v>Restrained motion only: The light gathers gradually; no physical intervention occurs. Keep the principal action singular and the camera move smooth.</x:v>
      </x:c>
      <x:c r="Q118" s="76" t="str">
        <x:v>Only gray mist fills the chosen path</x:v>
      </x:c>
      <x:c r="R118" s="76" t="str">
        <x:v>A faint reassuring silhouette with lowered gada forms in the light</x:v>
      </x:c>
      <x:c r="S118" s="76" t="str">
        <x:v>Cut on the rising light cue</x:v>
      </x:c>
      <x:c r="T118" s="76" t="str">
        <x:v>rising beat</x:v>
      </x:c>
      <x:c r="U118" s="76" t="str">
        <x:v>Lock the secondary devotee’s face, modest clothing, walking staff and forward travel direction; lock Hanuman’s approved symbolic silhouette, gada and tail identity, road geography and dawn-to-morning time. Preserve faces, costumes, arms, ornaments, weapons or attributes, vahana and companion identities where relevant; maintain screen direction, geography and time-of-day progression.</x:v>
      </x:c>
      <x:c r="V118" s="76" t="str">
        <x:v>Keep Hanuman’s help symbolic and do not imply guaranteed real-world safety or outcomes. Defer all tradition-sensitive details to the locked God Profile and religious reviewer; no readable text, gore, sexualisation, parody, politics or guaranteed claims.</x:v>
      </x:c>
      <x:c r="W118" s="76" t="str">
        <x:v>Medium</x:v>
      </x:c>
      <x:c r="X118" s="76" t="str">
        <x:v>S02</x:v>
      </x:c>
      <x:c r="Y118" s="80" t="str">
        <x:v>Structurally validated; approval pending</x:v>
      </x:c>
    </x:row>
    <x:row r="119" ht="68" customHeight="1">
      <x:c r="A119" s="82" t="str">
        <x:v>HAN-10</x:v>
      </x:c>
      <x:c r="B119" s="82" t="str">
        <x:v>Hanuman</x:v>
      </x:c>
      <x:c r="C119" s="82" t="str">
        <x:v>High</x:v>
      </x:c>
      <x:c r="D119" s="82" t="str">
        <x:v>From Fear to Courage</x:v>
      </x:c>
      <x:c r="E119" s="82" t="str">
        <x:v>Contemporary devotional</x:v>
      </x:c>
      <x:c r="F119" s="82" t="n">
        <x:v>4</x:v>
      </x:c>
      <x:c r="G119" s="82" t="n">
        <x:v>15</x:v>
      </x:c>
      <x:c r="H119" s="82" t="n">
        <x:v>20</x:v>
      </x:c>
      <x:c r="I119" s="82" t="n">
        <x:f>H119-G119</x:f>
        <x:v>5</x:v>
      </x:c>
      <x:c r="J119" s="82" t="str">
        <x:v>Yes</x:v>
      </x:c>
      <x:c r="K119" s="82" t="str">
        <x:v>hero/revelation</x:v>
      </x:c>
      <x:c r="L119" s="76" t="str">
        <x:v>The devotee takes one deliberate step toward the symbolic presence. The composition is reverential, contains no readable text and remains feasible as one independent five-second shot.</x:v>
      </x:c>
      <x:c r="M119" s="76" t="str">
        <x:v>The devotee takes one deliberate step toward the symbolic presence</x:v>
      </x:c>
      <x:c r="N119" s="76" t="str">
        <x:v>Same road, low three-quarter view toward sunrise</x:v>
      </x:c>
      <x:c r="O119" s="76" t="str">
        <x:v>Medium close-up with a restrained half-orbit</x:v>
      </x:c>
      <x:c r="P119" s="76" t="str">
        <x:v>Restrained motion only: One step completes and the staff plants once. Keep the principal action singular and the camera move smooth.</x:v>
      </x:c>
      <x:c r="Q119" s="76" t="str">
        <x:v>Both feet remain at the fork</x:v>
      </x:c>
      <x:c r="R119" s="76" t="str">
        <x:v>The lead foot lands on the chosen road as posture straightens</x:v>
      </x:c>
      <x:c r="S119" s="76" t="str">
        <x:v>Match dissolve on the revealed glow</x:v>
      </x:c>
      <x:c r="T119" s="76" t="str">
        <x:v>chorus</x:v>
      </x:c>
      <x:c r="U119" s="76" t="str">
        <x:v>Lock the secondary devotee’s face, modest clothing, walking staff and forward travel direction; lock Hanuman’s approved symbolic silhouette, gada and tail identity, road geography and dawn-to-morning time. Preserve faces, costumes, arms, ornaments, weapons or attributes, vahana and companion identities where relevant; maintain screen direction, geography and time-of-day progression.</x:v>
      </x:c>
      <x:c r="V119" s="76" t="str">
        <x:v>Keep Hanuman’s help symbolic and do not imply guaranteed real-world safety or outcomes. Defer all tradition-sensitive details to the locked God Profile and religious reviewer; no readable text, gore, sexualisation, parody, politics or guaranteed claims.</x:v>
      </x:c>
      <x:c r="W119" s="76" t="str">
        <x:v>Medium</x:v>
      </x:c>
      <x:c r="X119" s="76" t="str">
        <x:v>S02</x:v>
      </x:c>
      <x:c r="Y119" s="80" t="str">
        <x:v>Structurally validated; approval pending</x:v>
      </x:c>
    </x:row>
    <x:row r="120" ht="68" customHeight="1">
      <x:c r="A120" s="82" t="str">
        <x:v>HAN-10</x:v>
      </x:c>
      <x:c r="B120" s="82" t="str">
        <x:v>Hanuman</x:v>
      </x:c>
      <x:c r="C120" s="82" t="str">
        <x:v>High</x:v>
      </x:c>
      <x:c r="D120" s="82" t="str">
        <x:v>From Fear to Courage</x:v>
      </x:c>
      <x:c r="E120" s="82" t="str">
        <x:v>Contemporary devotional</x:v>
      </x:c>
      <x:c r="F120" s="82" t="n">
        <x:v>5</x:v>
      </x:c>
      <x:c r="G120" s="82" t="n">
        <x:v>20</x:v>
      </x:c>
      <x:c r="H120" s="82" t="n">
        <x:v>25</x:v>
      </x:c>
      <x:c r="I120" s="82" t="n">
        <x:f>H120-G120</x:f>
        <x:v>5</x:v>
      </x:c>
      <x:c r="J120" s="82" t="str">
        <x:v>No</x:v>
      </x:c>
      <x:c r="K120" s="82" t="str">
        <x:v>resolves</x:v>
      </x:c>
      <x:c r="L120" s="76" t="str">
        <x:v>The devotee continues as the symbolic light travels alongside the path. The composition is reverential, contains no readable text and remains feasible as one independent five-second shot.</x:v>
      </x:c>
      <x:c r="M120" s="76" t="str">
        <x:v>The devotee continues as the symbolic light travels alongside the path</x:v>
      </x:c>
      <x:c r="N120" s="76" t="str">
        <x:v>Mountain road in early morning</x:v>
      </x:c>
      <x:c r="O120" s="76" t="str">
        <x:v>Wide shot with a slow pullback</x:v>
      </x:c>
      <x:c r="P120" s="76" t="str">
        <x:v>Restrained motion only: Mist thins and cloak fabric moves with the stride. Keep the principal action singular and the camera move smooth.</x:v>
      </x:c>
      <x:c r="Q120" s="76" t="str">
        <x:v>The traveler has begun the ascent</x:v>
      </x:c>
      <x:c r="R120" s="76" t="str">
        <x:v>The road clears slightly while the warm presence remains at a respectful distance</x:v>
      </x:c>
      <x:c r="S120" s="76" t="str">
        <x:v>Slow dissolve into the devotional close</x:v>
      </x:c>
      <x:c r="T120" s="76" t="str">
        <x:v>instrumental break</x:v>
      </x:c>
      <x:c r="U120" s="76" t="str">
        <x:v>Lock the secondary devotee’s face, modest clothing, walking staff and forward travel direction; lock Hanuman’s approved symbolic silhouette, gada and tail identity, road geography and dawn-to-morning time. Preserve faces, costumes, arms, ornaments, weapons or attributes, vahana and companion identities where relevant; maintain screen direction, geography and time-of-day progression.</x:v>
      </x:c>
      <x:c r="V120" s="76" t="str">
        <x:v>Keep Hanuman’s help symbolic and do not imply guaranteed real-world safety or outcomes. Defer all tradition-sensitive details to the locked God Profile and religious reviewer; no readable text, gore, sexualisation, parody, politics or guaranteed claims.</x:v>
      </x:c>
      <x:c r="W120" s="76" t="str">
        <x:v>Medium</x:v>
      </x:c>
      <x:c r="X120" s="76" t="str">
        <x:v>S02</x:v>
      </x:c>
      <x:c r="Y120" s="80" t="str">
        <x:v>Structurally validated; approval pending</x:v>
      </x:c>
    </x:row>
    <x:row r="121" ht="68" customHeight="1">
      <x:c r="A121" s="82" t="str">
        <x:v>HAN-10</x:v>
      </x:c>
      <x:c r="B121" s="82" t="str">
        <x:v>Hanuman</x:v>
      </x:c>
      <x:c r="C121" s="82" t="str">
        <x:v>High</x:v>
      </x:c>
      <x:c r="D121" s="82" t="str">
        <x:v>From Fear to Courage</x:v>
      </x:c>
      <x:c r="E121" s="82" t="str">
        <x:v>Contemporary devotional</x:v>
      </x:c>
      <x:c r="F121" s="82" t="n">
        <x:v>6</x:v>
      </x:c>
      <x:c r="G121" s="82" t="n">
        <x:v>25</x:v>
      </x:c>
      <x:c r="H121" s="82" t="n">
        <x:v>30</x:v>
      </x:c>
      <x:c r="I121" s="82" t="n">
        <x:f>H121-G121</x:f>
        <x:v>5</x:v>
      </x:c>
      <x:c r="J121" s="82" t="str">
        <x:v>Yes</x:v>
      </x:c>
      <x:c r="K121" s="82" t="str">
        <x:v>reverential devotional close</x:v>
      </x:c>
      <x:c r="L121" s="76" t="str">
        <x:v>The traveler and Hanuman’s distant symbol face the brightening way ahead. The composition is reverential, contains no readable text and remains feasible as one independent five-second shot.</x:v>
      </x:c>
      <x:c r="M121" s="76" t="str">
        <x:v>The traveler and Hanuman’s distant symbol face the brightening way ahead</x:v>
      </x:c>
      <x:c r="N121" s="76" t="str">
        <x:v>Same mountain route after sunrise</x:v>
      </x:c>
      <x:c r="O121" s="76" t="str">
        <x:v>Wide devotional shot with a gentle crane-up</x:v>
      </x:c>
      <x:c r="P121" s="76" t="str">
        <x:v>Restrained motion only: Clouds drift and the symbolic glow gently steadies. Keep the principal action singular and the camera move smooth.</x:v>
      </x:c>
      <x:c r="Q121" s="76" t="str">
        <x:v>The ridge remains partly veiled</x:v>
      </x:c>
      <x:c r="R121" s="76" t="str">
        <x:v>A clear path opens beneath clean sky space at upper right</x:v>
      </x:c>
      <x:c r="S121" s="76" t="str">
        <x:v>End</x:v>
      </x:c>
      <x:c r="T121" s="76" t="str">
        <x:v>final refrain</x:v>
      </x:c>
      <x:c r="U121" s="76" t="str">
        <x:v>Lock the secondary devotee’s face, modest clothing, walking staff and forward travel direction; lock Hanuman’s approved symbolic silhouette, gada and tail identity, road geography and dawn-to-morning time. Preserve faces, costumes, arms, ornaments, weapons or attributes, vahana and companion identities where relevant; maintain screen direction, geography and time-of-day progression.</x:v>
      </x:c>
      <x:c r="V121" s="76" t="str">
        <x:v>Keep Hanuman’s help symbolic and do not imply guaranteed real-world safety or outcomes. Defer all tradition-sensitive details to the locked God Profile and religious reviewer; no readable text, gore, sexualisation, parody, politics or guaranteed claims.</x:v>
      </x:c>
      <x:c r="W121" s="76" t="str">
        <x:v>Medium</x:v>
      </x:c>
      <x:c r="X121" s="76" t="str">
        <x:v>S02</x:v>
      </x:c>
      <x:c r="Y121" s="80" t="str">
        <x:v>Structurally validated; approval pending</x:v>
      </x:c>
    </x:row>
    <x:row r="122" ht="68" customHeight="1">
      <x:c r="A122" s="82" t="str">
        <x:v>KAL-01</x:v>
      </x:c>
      <x:c r="B122" s="82" t="str">
        <x:v>Kali Maa</x:v>
      </x:c>
      <x:c r="C122" s="82" t="str">
        <x:v>Low</x:v>
      </x:c>
      <x:c r="D122" s="82" t="str">
        <x:v>Kali Emerges Against Raktabija</x:v>
      </x:c>
      <x:c r="E122" s="82" t="str">
        <x:v>Canonical story-led</x:v>
      </x:c>
      <x:c r="F122" s="82" t="n">
        <x:v>1</x:v>
      </x:c>
      <x:c r="G122" s="82" t="n">
        <x:v>0</x:v>
      </x:c>
      <x:c r="H122" s="82" t="n">
        <x:v>5</x:v>
      </x:c>
      <x:c r="I122" s="82" t="n">
        <x:f>H122-G122</x:f>
        <x:v>5</x:v>
      </x:c>
      <x:c r="J122" s="82" t="str">
        <x:v>Yes</x:v>
      </x:c>
      <x:c r="K122" s="82" t="str">
        <x:v>establishes</x:v>
      </x:c>
      <x:c r="L122" s="76" t="str">
        <x:v>Each red light drop touching the ground creates another shadowy adversary silhouette. The composition is reverential, contains no readable text and remains feasible as one independent five-second shot.</x:v>
      </x:c>
      <x:c r="M122" s="76" t="str">
        <x:v>Each red light drop touching the ground creates another shadowy adversary silhouette</x:v>
      </x:c>
      <x:c r="N122" s="76" t="str">
        <x:v>Symbolic empty battlefield at violet twilight with no bodies or gore</x:v>
      </x:c>
      <x:c r="O122" s="76" t="str">
        <x:v>Wide shot with a slow push-in</x:v>
      </x:c>
      <x:c r="P122" s="76" t="str">
        <x:v>Restrained motion only: Red motes descend slowly and silhouettes form without impact. Keep the principal action singular and the camera move smooth.</x:v>
      </x:c>
      <x:c r="Q122" s="76" t="str">
        <x:v>One adversary stands amid floating red motes</x:v>
      </x:c>
      <x:c r="R122" s="76" t="str">
        <x:v>Several non-detailed silhouettes appear where light motes land</x:v>
      </x:c>
      <x:c r="S122" s="76" t="str">
        <x:v>Cut on established screen direction</x:v>
      </x:c>
      <x:c r="T122" s="76" t="str">
        <x:v>opening invocation</x:v>
      </x:c>
      <x:c r="U122" s="76" t="str">
        <x:v>Lock Kali’s approved face, skin tone, tongue treatment, hair, costume, garland, arm count and weapons; lock symbolic adversary forms, weapon directions, battlefield geography and twilight, with no wounds or blood. Preserve faces, costumes, arms, ornaments, weapons or attributes, vahana and companion identities where relevant; maintain screen direction, geography and time-of-day progression.</x:v>
      </x:c>
      <x:c r="V122" s="76" t="str">
        <x:v>No gore or horror; tongue, weapons, garland and skin tone must follow one approved iconographic tradition, with multiplication shown symbolically. Defer all tradition-sensitive details to the locked God Profile and religious reviewer; no readable text, gore, sexualisation, parody, politics or guaranteed claims.</x:v>
      </x:c>
      <x:c r="W122" s="76" t="str">
        <x:v>High</x:v>
      </x:c>
      <x:c r="X122" s="76" t="str">
        <x:v>S12</x:v>
      </x:c>
      <x:c r="Y122" s="80" t="str">
        <x:v>Structurally validated; approval pending</x:v>
      </x:c>
    </x:row>
    <x:row r="123" ht="68" customHeight="1">
      <x:c r="A123" s="82" t="str">
        <x:v>KAL-01</x:v>
      </x:c>
      <x:c r="B123" s="82" t="str">
        <x:v>Kali Maa</x:v>
      </x:c>
      <x:c r="C123" s="82" t="str">
        <x:v>Low</x:v>
      </x:c>
      <x:c r="D123" s="82" t="str">
        <x:v>Kali Emerges Against Raktabija</x:v>
      </x:c>
      <x:c r="E123" s="82" t="str">
        <x:v>Canonical story-led</x:v>
      </x:c>
      <x:c r="F123" s="82" t="n">
        <x:v>2</x:v>
      </x:c>
      <x:c r="G123" s="82" t="n">
        <x:v>5</x:v>
      </x:c>
      <x:c r="H123" s="82" t="n">
        <x:v>10</x:v>
      </x:c>
      <x:c r="I123" s="82" t="n">
        <x:f>H123-G123</x:f>
        <x:v>5</x:v>
      </x:c>
      <x:c r="J123" s="82" t="str">
        <x:v>No</x:v>
      </x:c>
      <x:c r="K123" s="82" t="str">
        <x:v>develops</x:v>
      </x:c>
      <x:c r="L123" s="76" t="str">
        <x:v>The multiplied silhouettes advance as a dark pattern across the plain. The composition is reverential, contains no readable text and remains feasible as one independent five-second shot.</x:v>
      </x:c>
      <x:c r="M123" s="76" t="str">
        <x:v>The multiplied silhouettes advance as a dark pattern across the plain</x:v>
      </x:c>
      <x:c r="N123" s="76" t="str">
        <x:v>Same battlefield with Kali’s entrance point left open</x:v>
      </x:c>
      <x:c r="O123" s="76" t="str">
        <x:v>Medium-wide shot with a gentle lateral track</x:v>
      </x:c>
      <x:c r="P123" s="76" t="str">
        <x:v>Restrained motion only: Shadows glide rather than attack; dust moves lightly. Keep the principal action singular and the camera move smooth.</x:v>
      </x:c>
      <x:c r="Q123" s="76" t="str">
        <x:v>The figures are scattered and distant</x:v>
      </x:c>
      <x:c r="R123" s="76" t="str">
        <x:v>They align into a growing wave beneath the red cloud</x:v>
      </x:c>
      <x:c r="S123" s="76" t="str">
        <x:v>Dissolve through matching environmental motion</x:v>
      </x:c>
      <x:c r="T123" s="76" t="str">
        <x:v>first lyric</x:v>
      </x:c>
      <x:c r="U123" s="76" t="str">
        <x:v>Lock Kali’s approved face, skin tone, tongue treatment, hair, costume, garland, arm count and weapons; lock symbolic adversary forms, weapon directions, battlefield geography and twilight, with no wounds or blood. Preserve faces, costumes, arms, ornaments, weapons or attributes, vahana and companion identities where relevant; maintain screen direction, geography and time-of-day progression.</x:v>
      </x:c>
      <x:c r="V123" s="76" t="str">
        <x:v>No gore or horror; tongue, weapons, garland and skin tone must follow one approved iconographic tradition, with multiplication shown symbolically. Defer all tradition-sensitive details to the locked God Profile and religious reviewer; no readable text, gore, sexualisation, parody, politics or guaranteed claims.</x:v>
      </x:c>
      <x:c r="W123" s="76" t="str">
        <x:v>High</x:v>
      </x:c>
      <x:c r="X123" s="76" t="str">
        <x:v>S12</x:v>
      </x:c>
      <x:c r="Y123" s="80" t="str">
        <x:v>Structurally validated; approval pending</x:v>
      </x:c>
    </x:row>
    <x:row r="124" ht="68" customHeight="1">
      <x:c r="A124" s="82" t="str">
        <x:v>KAL-01</x:v>
      </x:c>
      <x:c r="B124" s="82" t="str">
        <x:v>Kali Maa</x:v>
      </x:c>
      <x:c r="C124" s="82" t="str">
        <x:v>Low</x:v>
      </x:c>
      <x:c r="D124" s="82" t="str">
        <x:v>Kali Emerges Against Raktabija</x:v>
      </x:c>
      <x:c r="E124" s="82" t="str">
        <x:v>Canonical story-led</x:v>
      </x:c>
      <x:c r="F124" s="82" t="n">
        <x:v>3</x:v>
      </x:c>
      <x:c r="G124" s="82" t="n">
        <x:v>10</x:v>
      </x:c>
      <x:c r="H124" s="82" t="n">
        <x:v>15</x:v>
      </x:c>
      <x:c r="I124" s="82" t="n">
        <x:f>H124-G124</x:f>
        <x:v>5</x:v>
      </x:c>
      <x:c r="J124" s="82" t="str">
        <x:v>No</x:v>
      </x:c>
      <x:c r="K124" s="82" t="str">
        <x:v>escalates</x:v>
      </x:c>
      <x:c r="L124" s="76" t="str">
        <x:v>Kali enters with focused protective power and approved weapons held in control. The composition is reverential, contains no readable text and remains feasible as one independent five-second shot.</x:v>
      </x:c>
      <x:c r="M124" s="76" t="str">
        <x:v>Kali enters with focused protective power and approved weapons held in control</x:v>
      </x:c>
      <x:c r="N124" s="76" t="str">
        <x:v>Same plain, low respectful angle and no civilians nearby</x:v>
      </x:c>
      <x:c r="O124" s="76" t="str">
        <x:v>Medium shot with a slow upward tilt</x:v>
      </x:c>
      <x:c r="P124" s="76" t="str">
        <x:v>Restrained motion only: One firm step lands; hair and garment edges move. Keep the principal action singular and the camera move smooth.</x:v>
      </x:c>
      <x:c r="Q124" s="76" t="str">
        <x:v>The left side of the field is empty</x:v>
      </x:c>
      <x:c r="R124" s="76" t="str">
        <x:v>Kali steps between the silhouettes and the distant world</x:v>
      </x:c>
      <x:c r="S124" s="76" t="str">
        <x:v>Cut on the rising light cue</x:v>
      </x:c>
      <x:c r="T124" s="76" t="str">
        <x:v>rising beat</x:v>
      </x:c>
      <x:c r="U124" s="76" t="str">
        <x:v>Lock Kali’s approved face, skin tone, tongue treatment, hair, costume, garland, arm count and weapons; lock symbolic adversary forms, weapon directions, battlefield geography and twilight, with no wounds or blood. Preserve faces, costumes, arms, ornaments, weapons or attributes, vahana and companion identities where relevant; maintain screen direction, geography and time-of-day progression.</x:v>
      </x:c>
      <x:c r="V124" s="76" t="str">
        <x:v>No gore or horror; tongue, weapons, garland and skin tone must follow one approved iconographic tradition, with multiplication shown symbolically. Defer all tradition-sensitive details to the locked God Profile and religious reviewer; no readable text, gore, sexualisation, parody, politics or guaranteed claims.</x:v>
      </x:c>
      <x:c r="W124" s="76" t="str">
        <x:v>High</x:v>
      </x:c>
      <x:c r="X124" s="76" t="str">
        <x:v>S12</x:v>
      </x:c>
      <x:c r="Y124" s="80" t="str">
        <x:v>Structurally validated; approval pending</x:v>
      </x:c>
    </x:row>
    <x:row r="125" ht="68" customHeight="1">
      <x:c r="A125" s="82" t="str">
        <x:v>KAL-01</x:v>
      </x:c>
      <x:c r="B125" s="82" t="str">
        <x:v>Kali Maa</x:v>
      </x:c>
      <x:c r="C125" s="82" t="str">
        <x:v>Low</x:v>
      </x:c>
      <x:c r="D125" s="82" t="str">
        <x:v>Kali Emerges Against Raktabija</x:v>
      </x:c>
      <x:c r="E125" s="82" t="str">
        <x:v>Canonical story-led</x:v>
      </x:c>
      <x:c r="F125" s="82" t="n">
        <x:v>4</x:v>
      </x:c>
      <x:c r="G125" s="82" t="n">
        <x:v>15</x:v>
      </x:c>
      <x:c r="H125" s="82" t="n">
        <x:v>20</x:v>
      </x:c>
      <x:c r="I125" s="82" t="n">
        <x:f>H125-G125</x:f>
        <x:v>5</x:v>
      </x:c>
      <x:c r="J125" s="82" t="str">
        <x:v>Yes</x:v>
      </x:c>
      <x:c r="K125" s="82" t="str">
        <x:v>hero/revelation</x:v>
      </x:c>
      <x:c r="L125" s="76" t="str">
        <x:v>Kali raises the approved symbolic vessel beneath the falling red light. The composition is reverential, contains no readable text and remains feasible as one independent five-second shot.</x:v>
      </x:c>
      <x:c r="M125" s="76" t="str">
        <x:v>Kali raises the approved symbolic vessel beneath the falling red light</x:v>
      </x:c>
      <x:c r="N125" s="76" t="str">
        <x:v>Same battlefield centered on Kali’s controlled gesture</x:v>
      </x:c>
      <x:c r="O125" s="76" t="str">
        <x:v>Medium close-up with a restrained half-orbit</x:v>
      </x:c>
      <x:c r="P125" s="76" t="str">
        <x:v>Restrained motion only: Motes curve gently into the vessel; weapons remain still. Keep the principal action singular and the camera move smooth.</x:v>
      </x:c>
      <x:c r="Q125" s="76" t="str">
        <x:v>Red motes continue falling around the silhouettes</x:v>
      </x:c>
      <x:c r="R125" s="76" t="str">
        <x:v>The vessel receives every mote before it reaches the ground</x:v>
      </x:c>
      <x:c r="S125" s="76" t="str">
        <x:v>Match dissolve on the revealed glow</x:v>
      </x:c>
      <x:c r="T125" s="76" t="str">
        <x:v>chorus</x:v>
      </x:c>
      <x:c r="U125" s="76" t="str">
        <x:v>Lock Kali’s approved face, skin tone, tongue treatment, hair, costume, garland, arm count and weapons; lock symbolic adversary forms, weapon directions, battlefield geography and twilight, with no wounds or blood. Preserve faces, costumes, arms, ornaments, weapons or attributes, vahana and companion identities where relevant; maintain screen direction, geography and time-of-day progression.</x:v>
      </x:c>
      <x:c r="V125" s="76" t="str">
        <x:v>No gore or horror; tongue, weapons, garland and skin tone must follow one approved iconographic tradition, with multiplication shown symbolically. Defer all tradition-sensitive details to the locked God Profile and religious reviewer; no readable text, gore, sexualisation, parody, politics or guaranteed claims.</x:v>
      </x:c>
      <x:c r="W125" s="76" t="str">
        <x:v>High</x:v>
      </x:c>
      <x:c r="X125" s="76" t="str">
        <x:v>S12</x:v>
      </x:c>
      <x:c r="Y125" s="80" t="str">
        <x:v>Structurally validated; approval pending</x:v>
      </x:c>
    </x:row>
    <x:row r="126" ht="68" customHeight="1">
      <x:c r="A126" s="82" t="str">
        <x:v>KAL-01</x:v>
      </x:c>
      <x:c r="B126" s="82" t="str">
        <x:v>Kali Maa</x:v>
      </x:c>
      <x:c r="C126" s="82" t="str">
        <x:v>Low</x:v>
      </x:c>
      <x:c r="D126" s="82" t="str">
        <x:v>Kali Emerges Against Raktabija</x:v>
      </x:c>
      <x:c r="E126" s="82" t="str">
        <x:v>Canonical story-led</x:v>
      </x:c>
      <x:c r="F126" s="82" t="n">
        <x:v>5</x:v>
      </x:c>
      <x:c r="G126" s="82" t="n">
        <x:v>20</x:v>
      </x:c>
      <x:c r="H126" s="82" t="n">
        <x:v>25</x:v>
      </x:c>
      <x:c r="I126" s="82" t="n">
        <x:f>H126-G126</x:f>
        <x:v>5</x:v>
      </x:c>
      <x:c r="J126" s="82" t="str">
        <x:v>No</x:v>
      </x:c>
      <x:c r="K126" s="82" t="str">
        <x:v>resolves</x:v>
      </x:c>
      <x:c r="L126" s="76" t="str">
        <x:v>The shadow multiplication ends and the silhouettes dissolve into neutral mist. The composition is reverential, contains no readable text and remains feasible as one independent five-second shot.</x:v>
      </x:c>
      <x:c r="M126" s="76" t="str">
        <x:v>The shadow multiplication ends and the silhouettes dissolve into neutral mist</x:v>
      </x:c>
      <x:c r="N126" s="76" t="str">
        <x:v>Same plain as twilight begins to soften</x:v>
      </x:c>
      <x:c r="O126" s="76" t="str">
        <x:v>Wide shot with a slow pullback</x:v>
      </x:c>
      <x:c r="P126" s="76" t="str">
        <x:v>Restrained motion only: Shadows fade and dust settles. Keep the principal action singular and the camera move smooth.</x:v>
      </x:c>
      <x:c r="Q126" s="76" t="str">
        <x:v>Many silhouettes remain beyond Kali</x:v>
      </x:c>
      <x:c r="R126" s="76" t="str">
        <x:v>The field clears without violence or injured figures</x:v>
      </x:c>
      <x:c r="S126" s="76" t="str">
        <x:v>Slow dissolve into the devotional close</x:v>
      </x:c>
      <x:c r="T126" s="76" t="str">
        <x:v>instrumental break</x:v>
      </x:c>
      <x:c r="U126" s="76" t="str">
        <x:v>Lock Kali’s approved face, skin tone, tongue treatment, hair, costume, garland, arm count and weapons; lock symbolic adversary forms, weapon directions, battlefield geography and twilight, with no wounds or blood. Preserve faces, costumes, arms, ornaments, weapons or attributes, vahana and companion identities where relevant; maintain screen direction, geography and time-of-day progression.</x:v>
      </x:c>
      <x:c r="V126" s="76" t="str">
        <x:v>No gore or horror; tongue, weapons, garland and skin tone must follow one approved iconographic tradition, with multiplication shown symbolically. Defer all tradition-sensitive details to the locked God Profile and religious reviewer; no readable text, gore, sexualisation, parody, politics or guaranteed claims.</x:v>
      </x:c>
      <x:c r="W126" s="76" t="str">
        <x:v>High</x:v>
      </x:c>
      <x:c r="X126" s="76" t="str">
        <x:v>S12</x:v>
      </x:c>
      <x:c r="Y126" s="80" t="str">
        <x:v>Structurally validated; approval pending</x:v>
      </x:c>
    </x:row>
    <x:row r="127" ht="68" customHeight="1">
      <x:c r="A127" s="82" t="str">
        <x:v>KAL-01</x:v>
      </x:c>
      <x:c r="B127" s="82" t="str">
        <x:v>Kali Maa</x:v>
      </x:c>
      <x:c r="C127" s="82" t="str">
        <x:v>Low</x:v>
      </x:c>
      <x:c r="D127" s="82" t="str">
        <x:v>Kali Emerges Against Raktabija</x:v>
      </x:c>
      <x:c r="E127" s="82" t="str">
        <x:v>Canonical story-led</x:v>
      </x:c>
      <x:c r="F127" s="82" t="n">
        <x:v>6</x:v>
      </x:c>
      <x:c r="G127" s="82" t="n">
        <x:v>25</x:v>
      </x:c>
      <x:c r="H127" s="82" t="n">
        <x:v>30</x:v>
      </x:c>
      <x:c r="I127" s="82" t="n">
        <x:f>H127-G127</x:f>
        <x:v>5</x:v>
      </x:c>
      <x:c r="J127" s="82" t="str">
        <x:v>Yes</x:v>
      </x:c>
      <x:c r="K127" s="82" t="str">
        <x:v>reverential devotional close</x:v>
      </x:c>
      <x:c r="L127" s="76" t="str">
        <x:v>Kali stands as a calm guardian over the silent, restored field. The composition is reverential, contains no readable text and remains feasible as one independent five-second shot.</x:v>
      </x:c>
      <x:c r="M127" s="76" t="str">
        <x:v>Kali stands as a calm guardian over the silent, restored field</x:v>
      </x:c>
      <x:c r="N127" s="76" t="str">
        <x:v>Same battlefield in peaceful pre-dawn light</x:v>
      </x:c>
      <x:c r="O127" s="76" t="str">
        <x:v>Wide devotional shot with a gentle crane-up</x:v>
      </x:c>
      <x:c r="P127" s="76" t="str">
        <x:v>Restrained motion only: Hair tips and aura move gently. Keep the principal action singular and the camera move smooth.</x:v>
      </x:c>
      <x:c r="Q127" s="76" t="str">
        <x:v>The last mist recedes behind her</x:v>
      </x:c>
      <x:c r="R127" s="76" t="str">
        <x:v>A reverential silhouette holds with clear composition space in the twilight sky at right</x:v>
      </x:c>
      <x:c r="S127" s="76" t="str">
        <x:v>End</x:v>
      </x:c>
      <x:c r="T127" s="76" t="str">
        <x:v>final refrain</x:v>
      </x:c>
      <x:c r="U127" s="76" t="str">
        <x:v>Lock Kali’s approved face, skin tone, tongue treatment, hair, costume, garland, arm count and weapons; lock symbolic adversary forms, weapon directions, battlefield geography and twilight, with no wounds or blood. Preserve faces, costumes, arms, ornaments, weapons or attributes, vahana and companion identities where relevant; maintain screen direction, geography and time-of-day progression.</x:v>
      </x:c>
      <x:c r="V127" s="76" t="str">
        <x:v>No gore or horror; tongue, weapons, garland and skin tone must follow one approved iconographic tradition, with multiplication shown symbolically. Defer all tradition-sensitive details to the locked God Profile and religious reviewer; no readable text, gore, sexualisation, parody, politics or guaranteed claims.</x:v>
      </x:c>
      <x:c r="W127" s="76" t="str">
        <x:v>High</x:v>
      </x:c>
      <x:c r="X127" s="76" t="str">
        <x:v>S12</x:v>
      </x:c>
      <x:c r="Y127" s="80" t="str">
        <x:v>Structurally validated; approval pending</x:v>
      </x:c>
    </x:row>
    <x:row r="128" ht="68" customHeight="1">
      <x:c r="A128" s="82" t="str">
        <x:v>KAL-02</x:v>
      </x:c>
      <x:c r="B128" s="82" t="str">
        <x:v>Kali Maa</x:v>
      </x:c>
      <x:c r="C128" s="82" t="str">
        <x:v>Low</x:v>
      </x:c>
      <x:c r="D128" s="82" t="str">
        <x:v>The Dance Brought to Stillness</x:v>
      </x:c>
      <x:c r="E128" s="82" t="str">
        <x:v>Tradition-sensitive story</x:v>
      </x:c>
      <x:c r="F128" s="82" t="n">
        <x:v>1</x:v>
      </x:c>
      <x:c r="G128" s="82" t="n">
        <x:v>0</x:v>
      </x:c>
      <x:c r="H128" s="82" t="n">
        <x:v>5</x:v>
      </x:c>
      <x:c r="I128" s="82" t="n">
        <x:f>H128-G128</x:f>
        <x:v>5</x:v>
      </x:c>
      <x:c r="J128" s="82" t="str">
        <x:v>Yes</x:v>
      </x:c>
      <x:c r="K128" s="82" t="str">
        <x:v>establishes</x:v>
      </x:c>
      <x:c r="L128" s="76" t="str">
        <x:v>After victory, Kali’s focused battle energy continues as a disciplined cosmic movement. The composition is reverential, contains no readable text and remains feasible as one independent five-second shot.</x:v>
      </x:c>
      <x:c r="M128" s="76" t="str">
        <x:v>After victory, Kali’s focused battle energy continues as a disciplined cosmic movement</x:v>
      </x:c>
      <x:c r="N128" s="76" t="str">
        <x:v>Symbolic sacred ground at deep night, free of victims or gore</x:v>
      </x:c>
      <x:c r="O128" s="76" t="str">
        <x:v>Wide shot with a slow push-in</x:v>
      </x:c>
      <x:c r="P128" s="76" t="str">
        <x:v>Restrained motion only: Hair and garment edges follow the measured step. Keep the principal action singular and the camera move smooth.</x:v>
      </x:c>
      <x:c r="Q128" s="76" t="str">
        <x:v>The cleared sacred ground glows beneath her</x:v>
      </x:c>
      <x:c r="R128" s="76" t="str">
        <x:v>One powerful but controlled step begins across the empty field</x:v>
      </x:c>
      <x:c r="S128" s="76" t="str">
        <x:v>Cut on established screen direction</x:v>
      </x:c>
      <x:c r="T128" s="76" t="str">
        <x:v>opening invocation</x:v>
      </x:c>
      <x:c r="U128" s="76" t="str">
        <x:v>Lock Kali and Shiva’s approved faces, skin tones, costumes, hair, garland, arms, ornaments and attributes; preserve Shiva’s intentional repose, Kali’s dance direction, central sacred ground and night-to-calm light. Preserve faces, costumes, arms, ornaments, weapons or attributes, vahana and companion identities where relevant; maintain screen direction, geography and time-of-day progression.</x:v>
      </x:c>
      <x:c r="V128" s="76" t="str">
        <x:v>Highly sensitive: never portray Shiva as defeated or Kali as mindless; exact sequence and iconography require mandatory religious review. Defer all tradition-sensitive details to the locked God Profile and religious reviewer; no readable text, gore, sexualisation, parody, politics or guaranteed claims.</x:v>
      </x:c>
      <x:c r="W128" s="76" t="str">
        <x:v>High</x:v>
      </x:c>
      <x:c r="X128" s="76" t="str">
        <x:v>S12</x:v>
      </x:c>
      <x:c r="Y128" s="80" t="str">
        <x:v>Structurally validated; approval pending</x:v>
      </x:c>
    </x:row>
    <x:row r="129" ht="68" customHeight="1">
      <x:c r="A129" s="82" t="str">
        <x:v>KAL-02</x:v>
      </x:c>
      <x:c r="B129" s="82" t="str">
        <x:v>Kali Maa</x:v>
      </x:c>
      <x:c r="C129" s="82" t="str">
        <x:v>Low</x:v>
      </x:c>
      <x:c r="D129" s="82" t="str">
        <x:v>The Dance Brought to Stillness</x:v>
      </x:c>
      <x:c r="E129" s="82" t="str">
        <x:v>Tradition-sensitive story</x:v>
      </x:c>
      <x:c r="F129" s="82" t="n">
        <x:v>2</x:v>
      </x:c>
      <x:c r="G129" s="82" t="n">
        <x:v>5</x:v>
      </x:c>
      <x:c r="H129" s="82" t="n">
        <x:v>10</x:v>
      </x:c>
      <x:c r="I129" s="82" t="n">
        <x:f>H129-G129</x:f>
        <x:v>5</x:v>
      </x:c>
      <x:c r="J129" s="82" t="str">
        <x:v>No</x:v>
      </x:c>
      <x:c r="K129" s="82" t="str">
        <x:v>develops</x:v>
      </x:c>
      <x:c r="L129" s="76" t="str">
        <x:v>The energy ripples outward while Kali remains purposeful rather than enraged. The composition is reverential, contains no readable text and remains feasible as one independent five-second shot.</x:v>
      </x:c>
      <x:c r="M129" s="76" t="str">
        <x:v>The energy ripples outward while Kali remains purposeful rather than enraged</x:v>
      </x:c>
      <x:c r="N129" s="76" t="str">
        <x:v>Same sacred ground with a dark, non-horror sky</x:v>
      </x:c>
      <x:c r="O129" s="76" t="str">
        <x:v>Medium-wide shot with a gentle lateral track</x:v>
      </x:c>
      <x:c r="P129" s="76" t="str">
        <x:v>Restrained motion only: The ripple expands slowly; weapons remain controlled. Keep the principal action singular and the camera move smooth.</x:v>
      </x:c>
      <x:c r="Q129" s="76" t="str">
        <x:v>The ground light is contained near her feet</x:v>
      </x:c>
      <x:c r="R129" s="76" t="str">
        <x:v>A single luminous ripple crosses the field</x:v>
      </x:c>
      <x:c r="S129" s="76" t="str">
        <x:v>Dissolve through matching environmental motion</x:v>
      </x:c>
      <x:c r="T129" s="76" t="str">
        <x:v>first lyric</x:v>
      </x:c>
      <x:c r="U129" s="76" t="str">
        <x:v>Lock Kali and Shiva’s approved faces, skin tones, costumes, hair, garland, arms, ornaments and attributes; preserve Shiva’s intentional repose, Kali’s dance direction, central sacred ground and night-to-calm light. Preserve faces, costumes, arms, ornaments, weapons or attributes, vahana and companion identities where relevant; maintain screen direction, geography and time-of-day progression.</x:v>
      </x:c>
      <x:c r="V129" s="76" t="str">
        <x:v>Highly sensitive: never portray Shiva as defeated or Kali as mindless; exact sequence and iconography require mandatory religious review. Defer all tradition-sensitive details to the locked God Profile and religious reviewer; no readable text, gore, sexualisation, parody, politics or guaranteed claims.</x:v>
      </x:c>
      <x:c r="W129" s="76" t="str">
        <x:v>High</x:v>
      </x:c>
      <x:c r="X129" s="76" t="str">
        <x:v>S12</x:v>
      </x:c>
      <x:c r="Y129" s="80" t="str">
        <x:v>Structurally validated; approval pending</x:v>
      </x:c>
    </x:row>
    <x:row r="130" ht="68" customHeight="1">
      <x:c r="A130" s="82" t="str">
        <x:v>KAL-02</x:v>
      </x:c>
      <x:c r="B130" s="82" t="str">
        <x:v>Kali Maa</x:v>
      </x:c>
      <x:c r="C130" s="82" t="str">
        <x:v>Low</x:v>
      </x:c>
      <x:c r="D130" s="82" t="str">
        <x:v>The Dance Brought to Stillness</x:v>
      </x:c>
      <x:c r="E130" s="82" t="str">
        <x:v>Tradition-sensitive story</x:v>
      </x:c>
      <x:c r="F130" s="82" t="n">
        <x:v>3</x:v>
      </x:c>
      <x:c r="G130" s="82" t="n">
        <x:v>10</x:v>
      </x:c>
      <x:c r="H130" s="82" t="n">
        <x:v>15</x:v>
      </x:c>
      <x:c r="I130" s="82" t="n">
        <x:f>H130-G130</x:f>
        <x:v>5</x:v>
      </x:c>
      <x:c r="J130" s="82" t="str">
        <x:v>No</x:v>
      </x:c>
      <x:c r="K130" s="82" t="str">
        <x:v>escalates</x:v>
      </x:c>
      <x:c r="L130" s="76" t="str">
        <x:v>Shiva appears in intentional sacred repose along Kali’s path. The composition is reverential, contains no readable text and remains feasible as one independent five-second shot.</x:v>
      </x:c>
      <x:c r="M130" s="76" t="str">
        <x:v>Shiva appears in intentional sacred repose along Kali’s path</x:v>
      </x:c>
      <x:c r="N130" s="76" t="str">
        <x:v>Same central field with both deities fully visible</x:v>
      </x:c>
      <x:c r="O130" s="76" t="str">
        <x:v>Medium shot with a slow upward tilt</x:v>
      </x:c>
      <x:c r="P130" s="76" t="str">
        <x:v>Restrained motion only: His cloth edge moves faintly while Kali’s next step pauses. Keep the principal action singular and the camera move smooth.</x:v>
      </x:c>
      <x:c r="Q130" s="76" t="str">
        <x:v>The path ahead is open</x:v>
      </x:c>
      <x:c r="R130" s="76" t="str">
        <x:v>His serene, unharmed form is established across the luminous ground</x:v>
      </x:c>
      <x:c r="S130" s="76" t="str">
        <x:v>Cut on the rising light cue</x:v>
      </x:c>
      <x:c r="T130" s="76" t="str">
        <x:v>rising beat</x:v>
      </x:c>
      <x:c r="U130" s="76" t="str">
        <x:v>Lock Kali and Shiva’s approved faces, skin tones, costumes, hair, garland, arms, ornaments and attributes; preserve Shiva’s intentional repose, Kali’s dance direction, central sacred ground and night-to-calm light. Preserve faces, costumes, arms, ornaments, weapons or attributes, vahana and companion identities where relevant; maintain screen direction, geography and time-of-day progression.</x:v>
      </x:c>
      <x:c r="V130" s="76" t="str">
        <x:v>Highly sensitive: never portray Shiva as defeated or Kali as mindless; exact sequence and iconography require mandatory religious review. Defer all tradition-sensitive details to the locked God Profile and religious reviewer; no readable text, gore, sexualisation, parody, politics or guaranteed claims.</x:v>
      </x:c>
      <x:c r="W130" s="76" t="str">
        <x:v>High</x:v>
      </x:c>
      <x:c r="X130" s="76" t="str">
        <x:v>S12</x:v>
      </x:c>
      <x:c r="Y130" s="80" t="str">
        <x:v>Structurally validated; approval pending</x:v>
      </x:c>
    </x:row>
    <x:row r="131" ht="68" customHeight="1">
      <x:c r="A131" s="82" t="str">
        <x:v>KAL-02</x:v>
      </x:c>
      <x:c r="B131" s="82" t="str">
        <x:v>Kali Maa</x:v>
      </x:c>
      <x:c r="C131" s="82" t="str">
        <x:v>Low</x:v>
      </x:c>
      <x:c r="D131" s="82" t="str">
        <x:v>The Dance Brought to Stillness</x:v>
      </x:c>
      <x:c r="E131" s="82" t="str">
        <x:v>Tradition-sensitive story</x:v>
      </x:c>
      <x:c r="F131" s="82" t="n">
        <x:v>4</x:v>
      </x:c>
      <x:c r="G131" s="82" t="n">
        <x:v>15</x:v>
      </x:c>
      <x:c r="H131" s="82" t="n">
        <x:v>20</x:v>
      </x:c>
      <x:c r="I131" s="82" t="n">
        <x:f>H131-G131</x:f>
        <x:v>5</x:v>
      </x:c>
      <x:c r="J131" s="82" t="str">
        <x:v>Yes</x:v>
      </x:c>
      <x:c r="K131" s="82" t="str">
        <x:v>hero/revelation</x:v>
      </x:c>
      <x:c r="L131" s="76" t="str">
        <x:v>Kali recognizes Shiva and arrests her movement before contact. The composition is reverential, contains no readable text and remains feasible as one independent five-second shot.</x:v>
      </x:c>
      <x:c r="M131" s="76" t="str">
        <x:v>Kali recognizes Shiva and arrests her movement before contact</x:v>
      </x:c>
      <x:c r="N131" s="76" t="str">
        <x:v>Same field in a respectful two-deity revelation frame</x:v>
      </x:c>
      <x:c r="O131" s="76" t="str">
        <x:v>Medium close-up with a restrained half-orbit</x:v>
      </x:c>
      <x:c r="P131" s="76" t="str">
        <x:v>Restrained motion only: Her motion decelerates to stillness; Shiva remains serene. Keep the principal action singular and the camera move smooth.</x:v>
      </x:c>
      <x:c r="Q131" s="76" t="str">
        <x:v>Her lifted foot is poised above the path</x:v>
      </x:c>
      <x:c r="R131" s="76" t="str">
        <x:v>The foot remains suspended as awareness returns to her face</x:v>
      </x:c>
      <x:c r="S131" s="76" t="str">
        <x:v>Match dissolve on the revealed glow</x:v>
      </x:c>
      <x:c r="T131" s="76" t="str">
        <x:v>chorus</x:v>
      </x:c>
      <x:c r="U131" s="76" t="str">
        <x:v>Lock Kali and Shiva’s approved faces, skin tones, costumes, hair, garland, arms, ornaments and attributes; preserve Shiva’s intentional repose, Kali’s dance direction, central sacred ground and night-to-calm light. Preserve faces, costumes, arms, ornaments, weapons or attributes, vahana and companion identities where relevant; maintain screen direction, geography and time-of-day progression.</x:v>
      </x:c>
      <x:c r="V131" s="76" t="str">
        <x:v>Highly sensitive: never portray Shiva as defeated or Kali as mindless; exact sequence and iconography require mandatory religious review. Defer all tradition-sensitive details to the locked God Profile and religious reviewer; no readable text, gore, sexualisation, parody, politics or guaranteed claims.</x:v>
      </x:c>
      <x:c r="W131" s="76" t="str">
        <x:v>High</x:v>
      </x:c>
      <x:c r="X131" s="76" t="str">
        <x:v>S12</x:v>
      </x:c>
      <x:c r="Y131" s="80" t="str">
        <x:v>Structurally validated; approval pending</x:v>
      </x:c>
    </x:row>
    <x:row r="132" ht="68" customHeight="1">
      <x:c r="A132" s="82" t="str">
        <x:v>KAL-02</x:v>
      </x:c>
      <x:c r="B132" s="82" t="str">
        <x:v>Kali Maa</x:v>
      </x:c>
      <x:c r="C132" s="82" t="str">
        <x:v>Low</x:v>
      </x:c>
      <x:c r="D132" s="82" t="str">
        <x:v>The Dance Brought to Stillness</x:v>
      </x:c>
      <x:c r="E132" s="82" t="str">
        <x:v>Tradition-sensitive story</x:v>
      </x:c>
      <x:c r="F132" s="82" t="n">
        <x:v>5</x:v>
      </x:c>
      <x:c r="G132" s="82" t="n">
        <x:v>20</x:v>
      </x:c>
      <x:c r="H132" s="82" t="n">
        <x:v>25</x:v>
      </x:c>
      <x:c r="I132" s="82" t="n">
        <x:f>H132-G132</x:f>
        <x:v>5</x:v>
      </x:c>
      <x:c r="J132" s="82" t="str">
        <x:v>No</x:v>
      </x:c>
      <x:c r="K132" s="82" t="str">
        <x:v>resolves</x:v>
      </x:c>
      <x:c r="L132" s="76" t="str">
        <x:v>Kali lowers her foot beside Shiva as the cosmic energy settles. The composition is reverential, contains no readable text and remains feasible as one independent five-second shot.</x:v>
      </x:c>
      <x:c r="M132" s="76" t="str">
        <x:v>Kali lowers her foot beside Shiva as the cosmic energy settles</x:v>
      </x:c>
      <x:c r="N132" s="76" t="str">
        <x:v>Same sacred ground under a lightening horizon</x:v>
      </x:c>
      <x:c r="O132" s="76" t="str">
        <x:v>Wide shot with a slow pullback</x:v>
      </x:c>
      <x:c r="P132" s="76" t="str">
        <x:v>Restrained motion only: The foot lowers once and the aura softens. Keep the principal action singular and the camera move smooth.</x:v>
      </x:c>
      <x:c r="Q132" s="76" t="str">
        <x:v>Her foot remains raised and the ripple still glows</x:v>
      </x:c>
      <x:c r="R132" s="76" t="str">
        <x:v>She stands calmly beside him while the ripple fades</x:v>
      </x:c>
      <x:c r="S132" s="76" t="str">
        <x:v>Slow dissolve into the devotional close</x:v>
      </x:c>
      <x:c r="T132" s="76" t="str">
        <x:v>instrumental break</x:v>
      </x:c>
      <x:c r="U132" s="76" t="str">
        <x:v>Lock Kali and Shiva’s approved faces, skin tones, costumes, hair, garland, arms, ornaments and attributes; preserve Shiva’s intentional repose, Kali’s dance direction, central sacred ground and night-to-calm light. Preserve faces, costumes, arms, ornaments, weapons or attributes, vahana and companion identities where relevant; maintain screen direction, geography and time-of-day progression.</x:v>
      </x:c>
      <x:c r="V132" s="76" t="str">
        <x:v>Highly sensitive: never portray Shiva as defeated or Kali as mindless; exact sequence and iconography require mandatory religious review. Defer all tradition-sensitive details to the locked God Profile and religious reviewer; no readable text, gore, sexualisation, parody, politics or guaranteed claims.</x:v>
      </x:c>
      <x:c r="W132" s="76" t="str">
        <x:v>High</x:v>
      </x:c>
      <x:c r="X132" s="76" t="str">
        <x:v>S12</x:v>
      </x:c>
      <x:c r="Y132" s="80" t="str">
        <x:v>Structurally validated; approval pending</x:v>
      </x:c>
    </x:row>
    <x:row r="133" ht="68" customHeight="1">
      <x:c r="A133" s="82" t="str">
        <x:v>KAL-02</x:v>
      </x:c>
      <x:c r="B133" s="82" t="str">
        <x:v>Kali Maa</x:v>
      </x:c>
      <x:c r="C133" s="82" t="str">
        <x:v>Low</x:v>
      </x:c>
      <x:c r="D133" s="82" t="str">
        <x:v>The Dance Brought to Stillness</x:v>
      </x:c>
      <x:c r="E133" s="82" t="str">
        <x:v>Tradition-sensitive story</x:v>
      </x:c>
      <x:c r="F133" s="82" t="n">
        <x:v>6</x:v>
      </x:c>
      <x:c r="G133" s="82" t="n">
        <x:v>25</x:v>
      </x:c>
      <x:c r="H133" s="82" t="n">
        <x:v>30</x:v>
      </x:c>
      <x:c r="I133" s="82" t="n">
        <x:f>H133-G133</x:f>
        <x:v>5</x:v>
      </x:c>
      <x:c r="J133" s="82" t="str">
        <x:v>Yes</x:v>
      </x:c>
      <x:c r="K133" s="82" t="str">
        <x:v>reverential devotional close</x:v>
      </x:c>
      <x:c r="L133" s="76" t="str">
        <x:v>Kali and Shiva hold a balanced devotional tableau in calm awareness. The composition is reverential, contains no readable text and remains feasible as one independent five-second shot.</x:v>
      </x:c>
      <x:c r="M133" s="76" t="str">
        <x:v>Kali and Shiva hold a balanced devotional tableau in calm awareness</x:v>
      </x:c>
      <x:c r="N133" s="76" t="str">
        <x:v>Same ground before dawn</x:v>
      </x:c>
      <x:c r="O133" s="76" t="str">
        <x:v>Wide devotional shot with a gentle crane-up</x:v>
      </x:c>
      <x:c r="P133" s="76" t="str">
        <x:v>Restrained motion only: A faint halo and a few flower petals drift. Keep the principal action singular and the camera move smooth.</x:v>
      </x:c>
      <x:c r="Q133" s="76" t="str">
        <x:v>The field has become still</x:v>
      </x:c>
      <x:c r="R133" s="76" t="str">
        <x:v>Both sacred forms remain dignified with clear composition space in the sky at upper left</x:v>
      </x:c>
      <x:c r="S133" s="76" t="str">
        <x:v>End</x:v>
      </x:c>
      <x:c r="T133" s="76" t="str">
        <x:v>final refrain</x:v>
      </x:c>
      <x:c r="U133" s="76" t="str">
        <x:v>Lock Kali and Shiva’s approved faces, skin tones, costumes, hair, garland, arms, ornaments and attributes; preserve Shiva’s intentional repose, Kali’s dance direction, central sacred ground and night-to-calm light. Preserve faces, costumes, arms, ornaments, weapons or attributes, vahana and companion identities where relevant; maintain screen direction, geography and time-of-day progression.</x:v>
      </x:c>
      <x:c r="V133" s="76" t="str">
        <x:v>Highly sensitive: never portray Shiva as defeated or Kali as mindless; exact sequence and iconography require mandatory religious review. Defer all tradition-sensitive details to the locked God Profile and religious reviewer; no readable text, gore, sexualisation, parody, politics or guaranteed claims.</x:v>
      </x:c>
      <x:c r="W133" s="76" t="str">
        <x:v>High</x:v>
      </x:c>
      <x:c r="X133" s="76" t="str">
        <x:v>S12</x:v>
      </x:c>
      <x:c r="Y133" s="80" t="str">
        <x:v>Structurally validated; approval pending</x:v>
      </x:c>
    </x:row>
    <x:row r="134" ht="68" customHeight="1">
      <x:c r="A134" s="82" t="str">
        <x:v>KAL-03</x:v>
      </x:c>
      <x:c r="B134" s="82" t="str">
        <x:v>Kali Maa</x:v>
      </x:c>
      <x:c r="C134" s="82" t="str">
        <x:v>Low</x:v>
      </x:c>
      <x:c r="D134" s="82" t="str">
        <x:v>Compassionate Mother Kali</x:v>
      </x:c>
      <x:c r="E134" s="82" t="str">
        <x:v>Devotional-symbolic</x:v>
      </x:c>
      <x:c r="F134" s="82" t="n">
        <x:v>1</x:v>
      </x:c>
      <x:c r="G134" s="82" t="n">
        <x:v>0</x:v>
      </x:c>
      <x:c r="H134" s="82" t="n">
        <x:v>5</x:v>
      </x:c>
      <x:c r="I134" s="82" t="n">
        <x:f>H134-G134</x:f>
        <x:v>5</x:v>
      </x:c>
      <x:c r="J134" s="82" t="str">
        <x:v>Yes</x:v>
      </x:c>
      <x:c r="K134" s="82" t="str">
        <x:v>establishes</x:v>
      </x:c>
      <x:c r="L134" s="76" t="str">
        <x:v>A frightened devotee enters Kali’s dark but welcoming temple. The composition is reverential, contains no readable text and remains feasible as one independent five-second shot.</x:v>
      </x:c>
      <x:c r="M134" s="76" t="str">
        <x:v>A frightened devotee enters Kali’s dark but welcoming temple</x:v>
      </x:c>
      <x:c r="N134" s="76" t="str">
        <x:v>Traditional Kali temple interior with warm lamps and no horror shadows</x:v>
      </x:c>
      <x:c r="O134" s="76" t="str">
        <x:v>Wide shot with a slow push-in</x:v>
      </x:c>
      <x:c r="P134" s="76" t="str">
        <x:v>Restrained motion only: The step completes as lamp flames flicker. Keep the principal action singular and the camera move smooth.</x:v>
      </x:c>
      <x:c r="Q134" s="76" t="str">
        <x:v>The devotee stands outside under blue night light</x:v>
      </x:c>
      <x:c r="R134" s="76" t="str">
        <x:v>One cautious step crosses toward the softly lit shrine</x:v>
      </x:c>
      <x:c r="S134" s="76" t="str">
        <x:v>Cut on established screen direction</x:v>
      </x:c>
      <x:c r="T134" s="76" t="str">
        <x:v>opening invocation</x:v>
      </x:c>
      <x:c r="U134" s="76" t="str">
        <x:v>Lock Kali’s approved face, skin tone, tongue treatment, hair, costume, garland, arm count, weapons and compassionate hand gesture; lock devotee identity, modest clothing, entrance direction and temple-night geography. Preserve faces, costumes, arms, ornaments, weapons or attributes, vahana and companion identities where relevant; maintain screen direction, geography and time-of-day progression.</x:v>
      </x:c>
      <x:c r="V134" s="76" t="str">
        <x:v>Balance approved fierce iconography with maternal compassion; avoid horror-film lighting, jump scares or guaranteed outcomes. Defer all tradition-sensitive details to the locked God Profile and religious reviewer; no readable text, gore, sexualisation, parody, politics or guaranteed claims.</x:v>
      </x:c>
      <x:c r="W134" s="76" t="str">
        <x:v>High</x:v>
      </x:c>
      <x:c r="X134" s="76" t="str">
        <x:v>S12</x:v>
      </x:c>
      <x:c r="Y134" s="80" t="str">
        <x:v>Structurally validated; approval pending</x:v>
      </x:c>
    </x:row>
    <x:row r="135" ht="68" customHeight="1">
      <x:c r="A135" s="82" t="str">
        <x:v>KAL-03</x:v>
      </x:c>
      <x:c r="B135" s="82" t="str">
        <x:v>Kali Maa</x:v>
      </x:c>
      <x:c r="C135" s="82" t="str">
        <x:v>Low</x:v>
      </x:c>
      <x:c r="D135" s="82" t="str">
        <x:v>Compassionate Mother Kali</x:v>
      </x:c>
      <x:c r="E135" s="82" t="str">
        <x:v>Devotional-symbolic</x:v>
      </x:c>
      <x:c r="F135" s="82" t="n">
        <x:v>2</x:v>
      </x:c>
      <x:c r="G135" s="82" t="n">
        <x:v>5</x:v>
      </x:c>
      <x:c r="H135" s="82" t="n">
        <x:v>10</x:v>
      </x:c>
      <x:c r="I135" s="82" t="n">
        <x:f>H135-G135</x:f>
        <x:v>5</x:v>
      </x:c>
      <x:c r="J135" s="82" t="str">
        <x:v>No</x:v>
      </x:c>
      <x:c r="K135" s="82" t="str">
        <x:v>develops</x:v>
      </x:c>
      <x:c r="L135" s="76" t="str">
        <x:v>The devotee kneels at a respectful distance from Kali’s approved fierce form. The composition is reverential, contains no readable text and remains feasible as one independent five-second shot.</x:v>
      </x:c>
      <x:c r="M135" s="76" t="str">
        <x:v>The devotee kneels at a respectful distance from Kali’s approved fierce form</x:v>
      </x:c>
      <x:c r="N135" s="76" t="str">
        <x:v>Same temple aisle facing the sanctum</x:v>
      </x:c>
      <x:c r="O135" s="76" t="str">
        <x:v>Medium-wide shot with a gentle lateral track</x:v>
      </x:c>
      <x:c r="P135" s="76" t="str">
        <x:v>Restrained motion only: One kneel completes and incense drifts. Keep the principal action singular and the camera move smooth.</x:v>
      </x:c>
      <x:c r="Q135" s="76" t="str">
        <x:v>The devotee stands tense near the threshold</x:v>
      </x:c>
      <x:c r="R135" s="76" t="str">
        <x:v>The kneeling posture settles while the shrine remains central</x:v>
      </x:c>
      <x:c r="S135" s="76" t="str">
        <x:v>Dissolve through matching environmental motion</x:v>
      </x:c>
      <x:c r="T135" s="76" t="str">
        <x:v>first lyric</x:v>
      </x:c>
      <x:c r="U135" s="76" t="str">
        <x:v>Lock Kali’s approved face, skin tone, tongue treatment, hair, costume, garland, arm count, weapons and compassionate hand gesture; lock devotee identity, modest clothing, entrance direction and temple-night geography. Preserve faces, costumes, arms, ornaments, weapons or attributes, vahana and companion identities where relevant; maintain screen direction, geography and time-of-day progression.</x:v>
      </x:c>
      <x:c r="V135" s="76" t="str">
        <x:v>Balance approved fierce iconography with maternal compassion; avoid horror-film lighting, jump scares or guaranteed outcomes. Defer all tradition-sensitive details to the locked God Profile and religious reviewer; no readable text, gore, sexualisation, parody, politics or guaranteed claims.</x:v>
      </x:c>
      <x:c r="W135" s="76" t="str">
        <x:v>High</x:v>
      </x:c>
      <x:c r="X135" s="76" t="str">
        <x:v>S12</x:v>
      </x:c>
      <x:c r="Y135" s="80" t="str">
        <x:v>Structurally validated; approval pending</x:v>
      </x:c>
    </x:row>
    <x:row r="136" ht="68" customHeight="1">
      <x:c r="A136" s="82" t="str">
        <x:v>KAL-03</x:v>
      </x:c>
      <x:c r="B136" s="82" t="str">
        <x:v>Kali Maa</x:v>
      </x:c>
      <x:c r="C136" s="82" t="str">
        <x:v>Low</x:v>
      </x:c>
      <x:c r="D136" s="82" t="str">
        <x:v>Compassionate Mother Kali</x:v>
      </x:c>
      <x:c r="E136" s="82" t="str">
        <x:v>Devotional-symbolic</x:v>
      </x:c>
      <x:c r="F136" s="82" t="n">
        <x:v>3</x:v>
      </x:c>
      <x:c r="G136" s="82" t="n">
        <x:v>10</x:v>
      </x:c>
      <x:c r="H136" s="82" t="n">
        <x:v>15</x:v>
      </x:c>
      <x:c r="I136" s="82" t="n">
        <x:f>H136-G136</x:f>
        <x:v>5</x:v>
      </x:c>
      <x:c r="J136" s="82" t="str">
        <x:v>No</x:v>
      </x:c>
      <x:c r="K136" s="82" t="str">
        <x:v>escalates</x:v>
      </x:c>
      <x:c r="L136" s="76" t="str">
        <x:v>Warm lamplight reveals compassion within Kali’s unwavering sacred gaze. The composition is reverential, contains no readable text and remains feasible as one independent five-second shot.</x:v>
      </x:c>
      <x:c r="M136" s="76" t="str">
        <x:v>Warm lamplight reveals compassion within Kali’s unwavering sacred gaze</x:v>
      </x:c>
      <x:c r="N136" s="76" t="str">
        <x:v>Same sanctum from the devotee’s viewpoint</x:v>
      </x:c>
      <x:c r="O136" s="76" t="str">
        <x:v>Medium shot with a slow upward tilt</x:v>
      </x:c>
      <x:c r="P136" s="76" t="str">
        <x:v>Restrained motion only: Light rises gradually without sudden flashes. Keep the principal action singular and the camera move smooth.</x:v>
      </x:c>
      <x:c r="Q136" s="76" t="str">
        <x:v>The face is partly veiled by cool shadow</x:v>
      </x:c>
      <x:c r="R136" s="76" t="str">
        <x:v>The approved face and calm eyes resolve in balanced warm light</x:v>
      </x:c>
      <x:c r="S136" s="76" t="str">
        <x:v>Cut on the rising light cue</x:v>
      </x:c>
      <x:c r="T136" s="76" t="str">
        <x:v>rising beat</x:v>
      </x:c>
      <x:c r="U136" s="76" t="str">
        <x:v>Lock Kali’s approved face, skin tone, tongue treatment, hair, costume, garland, arm count, weapons and compassionate hand gesture; lock devotee identity, modest clothing, entrance direction and temple-night geography. Preserve faces, costumes, arms, ornaments, weapons or attributes, vahana and companion identities where relevant; maintain screen direction, geography and time-of-day progression.</x:v>
      </x:c>
      <x:c r="V136" s="76" t="str">
        <x:v>Balance approved fierce iconography with maternal compassion; avoid horror-film lighting, jump scares or guaranteed outcomes. Defer all tradition-sensitive details to the locked God Profile and religious reviewer; no readable text, gore, sexualisation, parody, politics or guaranteed claims.</x:v>
      </x:c>
      <x:c r="W136" s="76" t="str">
        <x:v>High</x:v>
      </x:c>
      <x:c r="X136" s="76" t="str">
        <x:v>S12</x:v>
      </x:c>
      <x:c r="Y136" s="80" t="str">
        <x:v>Structurally validated; approval pending</x:v>
      </x:c>
    </x:row>
    <x:row r="137" ht="68" customHeight="1">
      <x:c r="A137" s="82" t="str">
        <x:v>KAL-03</x:v>
      </x:c>
      <x:c r="B137" s="82" t="str">
        <x:v>Kali Maa</x:v>
      </x:c>
      <x:c r="C137" s="82" t="str">
        <x:v>Low</x:v>
      </x:c>
      <x:c r="D137" s="82" t="str">
        <x:v>Compassionate Mother Kali</x:v>
      </x:c>
      <x:c r="E137" s="82" t="str">
        <x:v>Devotional-symbolic</x:v>
      </x:c>
      <x:c r="F137" s="82" t="n">
        <x:v>4</x:v>
      </x:c>
      <x:c r="G137" s="82" t="n">
        <x:v>15</x:v>
      </x:c>
      <x:c r="H137" s="82" t="n">
        <x:v>20</x:v>
      </x:c>
      <x:c r="I137" s="82" t="n">
        <x:f>H137-G137</x:f>
        <x:v>5</x:v>
      </x:c>
      <x:c r="J137" s="82" t="str">
        <x:v>Yes</x:v>
      </x:c>
      <x:c r="K137" s="82" t="str">
        <x:v>hero/revelation</x:v>
      </x:c>
      <x:c r="L137" s="76" t="str">
        <x:v>Kali’s open blessing hand becomes the luminous center of the shrine. The composition is reverential, contains no readable text and remains feasible as one independent five-second shot.</x:v>
      </x:c>
      <x:c r="M137" s="76" t="str">
        <x:v>Kali’s open blessing hand becomes the luminous center of the shrine</x:v>
      </x:c>
      <x:c r="N137" s="76" t="str">
        <x:v>Same sanctum in a respectful medium frame</x:v>
      </x:c>
      <x:c r="O137" s="76" t="str">
        <x:v>Medium close-up with a restrained half-orbit</x:v>
      </x:c>
      <x:c r="P137" s="76" t="str">
        <x:v>Restrained motion only: The halo expands gently; weapons remain still and non-threatening. Keep the principal action singular and the camera move smooth.</x:v>
      </x:c>
      <x:c r="Q137" s="76" t="str">
        <x:v>All attributes are visible in steady light</x:v>
      </x:c>
      <x:c r="R137" s="76" t="str">
        <x:v>A soft maternal halo gathers around the approved blessing gesture</x:v>
      </x:c>
      <x:c r="S137" s="76" t="str">
        <x:v>Match dissolve on the revealed glow</x:v>
      </x:c>
      <x:c r="T137" s="76" t="str">
        <x:v>chorus</x:v>
      </x:c>
      <x:c r="U137" s="76" t="str">
        <x:v>Lock Kali’s approved face, skin tone, tongue treatment, hair, costume, garland, arm count, weapons and compassionate hand gesture; lock devotee identity, modest clothing, entrance direction and temple-night geography. Preserve faces, costumes, arms, ornaments, weapons or attributes, vahana and companion identities where relevant; maintain screen direction, geography and time-of-day progression.</x:v>
      </x:c>
      <x:c r="V137" s="76" t="str">
        <x:v>Balance approved fierce iconography with maternal compassion; avoid horror-film lighting, jump scares or guaranteed outcomes. Defer all tradition-sensitive details to the locked God Profile and religious reviewer; no readable text, gore, sexualisation, parody, politics or guaranteed claims.</x:v>
      </x:c>
      <x:c r="W137" s="76" t="str">
        <x:v>High</x:v>
      </x:c>
      <x:c r="X137" s="76" t="str">
        <x:v>S12</x:v>
      </x:c>
      <x:c r="Y137" s="80" t="str">
        <x:v>Structurally validated; approval pending</x:v>
      </x:c>
    </x:row>
    <x:row r="138" ht="68" customHeight="1">
      <x:c r="A138" s="82" t="str">
        <x:v>KAL-03</x:v>
      </x:c>
      <x:c r="B138" s="82" t="str">
        <x:v>Kali Maa</x:v>
      </x:c>
      <x:c r="C138" s="82" t="str">
        <x:v>Low</x:v>
      </x:c>
      <x:c r="D138" s="82" t="str">
        <x:v>Compassionate Mother Kali</x:v>
      </x:c>
      <x:c r="E138" s="82" t="str">
        <x:v>Devotional-symbolic</x:v>
      </x:c>
      <x:c r="F138" s="82" t="n">
        <x:v>5</x:v>
      </x:c>
      <x:c r="G138" s="82" t="n">
        <x:v>20</x:v>
      </x:c>
      <x:c r="H138" s="82" t="n">
        <x:v>25</x:v>
      </x:c>
      <x:c r="I138" s="82" t="n">
        <x:f>H138-G138</x:f>
        <x:v>5</x:v>
      </x:c>
      <x:c r="J138" s="82" t="str">
        <x:v>No</x:v>
      </x:c>
      <x:c r="K138" s="82" t="str">
        <x:v>resolves</x:v>
      </x:c>
      <x:c r="L138" s="76" t="str">
        <x:v>The devotee rises with steadier posture before the protective presence. The composition is reverential, contains no readable text and remains feasible as one independent five-second shot.</x:v>
      </x:c>
      <x:c r="M138" s="76" t="str">
        <x:v>The devotee rises with steadier posture before the protective presence</x:v>
      </x:c>
      <x:c r="N138" s="76" t="str">
        <x:v>Same temple aisle under warmer light</x:v>
      </x:c>
      <x:c r="O138" s="76" t="str">
        <x:v>Wide shot with a slow pullback</x:v>
      </x:c>
      <x:c r="P138" s="76" t="str">
        <x:v>Restrained motion only: Clothing settles and lamps burn evenly. Keep the principal action singular and the camera move smooth.</x:v>
      </x:c>
      <x:c r="Q138" s="76" t="str">
        <x:v>The devotee remains bowed low</x:v>
      </x:c>
      <x:c r="R138" s="76" t="str">
        <x:v>One controlled rise ends with joined hands and calm shoulders</x:v>
      </x:c>
      <x:c r="S138" s="76" t="str">
        <x:v>Slow dissolve into the devotional close</x:v>
      </x:c>
      <x:c r="T138" s="76" t="str">
        <x:v>instrumental break</x:v>
      </x:c>
      <x:c r="U138" s="76" t="str">
        <x:v>Lock Kali’s approved face, skin tone, tongue treatment, hair, costume, garland, arm count, weapons and compassionate hand gesture; lock devotee identity, modest clothing, entrance direction and temple-night geography. Preserve faces, costumes, arms, ornaments, weapons or attributes, vahana and companion identities where relevant; maintain screen direction, geography and time-of-day progression.</x:v>
      </x:c>
      <x:c r="V138" s="76" t="str">
        <x:v>Balance approved fierce iconography with maternal compassion; avoid horror-film lighting, jump scares or guaranteed outcomes. Defer all tradition-sensitive details to the locked God Profile and religious reviewer; no readable text, gore, sexualisation, parody, politics or guaranteed claims.</x:v>
      </x:c>
      <x:c r="W138" s="76" t="str">
        <x:v>High</x:v>
      </x:c>
      <x:c r="X138" s="76" t="str">
        <x:v>S12</x:v>
      </x:c>
      <x:c r="Y138" s="80" t="str">
        <x:v>Structurally validated; approval pending</x:v>
      </x:c>
    </x:row>
    <x:row r="139" ht="68" customHeight="1">
      <x:c r="A139" s="82" t="str">
        <x:v>KAL-03</x:v>
      </x:c>
      <x:c r="B139" s="82" t="str">
        <x:v>Kali Maa</x:v>
      </x:c>
      <x:c r="C139" s="82" t="str">
        <x:v>Low</x:v>
      </x:c>
      <x:c r="D139" s="82" t="str">
        <x:v>Compassionate Mother Kali</x:v>
      </x:c>
      <x:c r="E139" s="82" t="str">
        <x:v>Devotional-symbolic</x:v>
      </x:c>
      <x:c r="F139" s="82" t="n">
        <x:v>6</x:v>
      </x:c>
      <x:c r="G139" s="82" t="n">
        <x:v>25</x:v>
      </x:c>
      <x:c r="H139" s="82" t="n">
        <x:v>30</x:v>
      </x:c>
      <x:c r="I139" s="82" t="n">
        <x:f>H139-G139</x:f>
        <x:v>5</x:v>
      </x:c>
      <x:c r="J139" s="82" t="str">
        <x:v>Yes</x:v>
      </x:c>
      <x:c r="K139" s="82" t="str">
        <x:v>reverential devotional close</x:v>
      </x:c>
      <x:c r="L139" s="76" t="str">
        <x:v>Kali’s shrine holds protective stillness as the devotee departs. The composition is reverential, contains no readable text and remains feasible as one independent five-second shot.</x:v>
      </x:c>
      <x:c r="M139" s="76" t="str">
        <x:v>Kali’s shrine holds protective stillness as the devotee departs</x:v>
      </x:c>
      <x:c r="N139" s="76" t="str">
        <x:v>Same temple at peaceful night</x:v>
      </x:c>
      <x:c r="O139" s="76" t="str">
        <x:v>Wide devotional shot with a gentle crane-up</x:v>
      </x:c>
      <x:c r="P139" s="76" t="str">
        <x:v>Restrained motion only: Incense rises and a garland edge stirs. Keep the principal action singular and the camera move smooth.</x:v>
      </x:c>
      <x:c r="Q139" s="76" t="str">
        <x:v>The devotee is visible near the doorway</x:v>
      </x:c>
      <x:c r="R139" s="76" t="str">
        <x:v>The shrine remains luminous with open wall space at right</x:v>
      </x:c>
      <x:c r="S139" s="76" t="str">
        <x:v>End</x:v>
      </x:c>
      <x:c r="T139" s="76" t="str">
        <x:v>final refrain</x:v>
      </x:c>
      <x:c r="U139" s="76" t="str">
        <x:v>Lock Kali’s approved face, skin tone, tongue treatment, hair, costume, garland, arm count, weapons and compassionate hand gesture; lock devotee identity, modest clothing, entrance direction and temple-night geography. Preserve faces, costumes, arms, ornaments, weapons or attributes, vahana and companion identities where relevant; maintain screen direction, geography and time-of-day progression.</x:v>
      </x:c>
      <x:c r="V139" s="76" t="str">
        <x:v>Balance approved fierce iconography with maternal compassion; avoid horror-film lighting, jump scares or guaranteed outcomes. Defer all tradition-sensitive details to the locked God Profile and religious reviewer; no readable text, gore, sexualisation, parody, politics or guaranteed claims.</x:v>
      </x:c>
      <x:c r="W139" s="76" t="str">
        <x:v>High</x:v>
      </x:c>
      <x:c r="X139" s="76" t="str">
        <x:v>S12</x:v>
      </x:c>
      <x:c r="Y139" s="80" t="str">
        <x:v>Structurally validated; approval pending</x:v>
      </x:c>
    </x:row>
    <x:row r="140" ht="68" customHeight="1">
      <x:c r="A140" s="82" t="str">
        <x:v>KAL-04</x:v>
      </x:c>
      <x:c r="B140" s="82" t="str">
        <x:v>Kali Maa</x:v>
      </x:c>
      <x:c r="C140" s="82" t="str">
        <x:v>Low</x:v>
      </x:c>
      <x:c r="D140" s="82" t="str">
        <x:v>Night Darshan at Dakshineswar</x:v>
      </x:c>
      <x:c r="E140" s="82" t="str">
        <x:v>Temple-devotional</x:v>
      </x:c>
      <x:c r="F140" s="82" t="n">
        <x:v>1</x:v>
      </x:c>
      <x:c r="G140" s="82" t="n">
        <x:v>0</x:v>
      </x:c>
      <x:c r="H140" s="82" t="n">
        <x:v>5</x:v>
      </x:c>
      <x:c r="I140" s="82" t="n">
        <x:f>H140-G140</x:f>
        <x:v>5</x:v>
      </x:c>
      <x:c r="J140" s="82" t="str">
        <x:v>Yes</x:v>
      </x:c>
      <x:c r="K140" s="82" t="str">
        <x:v>establishes</x:v>
      </x:c>
      <x:c r="L140" s="76" t="str">
        <x:v>The reviewer-approved Dakshineswar riverside temple settles after sunset. The composition is reverential, contains no readable text and remains feasible as one independent five-second shot.</x:v>
      </x:c>
      <x:c r="M140" s="76" t="str">
        <x:v>The reviewer-approved Dakshineswar riverside temple settles after sunset</x:v>
      </x:c>
      <x:c r="N140" s="76" t="str">
        <x:v>Accurate riverside exterior reference at blue hour with no signage</x:v>
      </x:c>
      <x:c r="O140" s="76" t="str">
        <x:v>Wide shot with a slow push-in</x:v>
      </x:c>
      <x:c r="P140" s="76" t="str">
        <x:v>Restrained motion only: River ripples and a few birds cross slowly. Keep the principal action singular and the camera move smooth.</x:v>
      </x:c>
      <x:c r="Q140" s="76" t="str">
        <x:v>The last orange light rests on the river</x:v>
      </x:c>
      <x:c r="R140" s="76" t="str">
        <x:v>Temple silhouettes and river orientation are clearly established</x:v>
      </x:c>
      <x:c r="S140" s="76" t="str">
        <x:v>Cut on established screen direction</x:v>
      </x:c>
      <x:c r="T140" s="76" t="str">
        <x:v>opening invocation</x:v>
      </x:c>
      <x:c r="U140" s="76" t="str">
        <x:v>Lock reviewer-approved Dakshineswar exterior forms, river orientation, courtyard and sanctum axis; lock Kali’s approved shrine iconography, lamp and flower placement, officiant clothing and sunset-to-night direction. Preserve faces, costumes, arms, ornaments, weapons or attributes, vahana and companion identities where relevant; maintain screen direction, geography and time-of-day progression.</x:v>
      </x:c>
      <x:c r="V140" s="76" t="str">
        <x:v>If identified as Dakshineswar, architecture and shrine references must be accurate; do not invent rituals, offerings or readable signage. Defer all tradition-sensitive details to the locked God Profile and religious reviewer; no readable text, gore, sexualisation, parody, politics or guaranteed claims.</x:v>
      </x:c>
      <x:c r="W140" s="76" t="str">
        <x:v>High</x:v>
      </x:c>
      <x:c r="X140" s="76" t="str">
        <x:v>S12</x:v>
      </x:c>
      <x:c r="Y140" s="80" t="str">
        <x:v>Structurally validated; approval pending</x:v>
      </x:c>
    </x:row>
    <x:row r="141" ht="68" customHeight="1">
      <x:c r="A141" s="82" t="str">
        <x:v>KAL-04</x:v>
      </x:c>
      <x:c r="B141" s="82" t="str">
        <x:v>Kali Maa</x:v>
      </x:c>
      <x:c r="C141" s="82" t="str">
        <x:v>Low</x:v>
      </x:c>
      <x:c r="D141" s="82" t="str">
        <x:v>Night Darshan at Dakshineswar</x:v>
      </x:c>
      <x:c r="E141" s="82" t="str">
        <x:v>Temple-devotional</x:v>
      </x:c>
      <x:c r="F141" s="82" t="n">
        <x:v>2</x:v>
      </x:c>
      <x:c r="G141" s="82" t="n">
        <x:v>5</x:v>
      </x:c>
      <x:c r="H141" s="82" t="n">
        <x:v>10</x:v>
      </x:c>
      <x:c r="I141" s="82" t="n">
        <x:f>H141-G141</x:f>
        <x:v>5</x:v>
      </x:c>
      <x:c r="J141" s="82" t="str">
        <x:v>No</x:v>
      </x:c>
      <x:c r="K141" s="82" t="str">
        <x:v>develops</x:v>
      </x:c>
      <x:c r="L141" s="76" t="str">
        <x:v>A quiet courtyard lamp path leads toward the Kali sanctum. The composition is reverential, contains no readable text and remains feasible as one independent five-second shot.</x:v>
      </x:c>
      <x:c r="M141" s="76" t="str">
        <x:v>A quiet courtyard lamp path leads toward the Kali sanctum</x:v>
      </x:c>
      <x:c r="N141" s="76" t="str">
        <x:v>Accurate temple courtyard after sunset</x:v>
      </x:c>
      <x:c r="O141" s="76" t="str">
        <x:v>Medium-wide shot with a gentle lateral track</x:v>
      </x:c>
      <x:c r="P141" s="76" t="str">
        <x:v>Restrained motion only: Flames flicker and flower petals shift lightly. Keep the principal action singular and the camera move smooth.</x:v>
      </x:c>
      <x:c r="Q141" s="76" t="str">
        <x:v>The courtyard is dim and mostly empty</x:v>
      </x:c>
      <x:c r="R141" s="76" t="str">
        <x:v>Approved lamps glow in a clean line toward the entrance</x:v>
      </x:c>
      <x:c r="S141" s="76" t="str">
        <x:v>Dissolve through matching environmental motion</x:v>
      </x:c>
      <x:c r="T141" s="76" t="str">
        <x:v>first lyric</x:v>
      </x:c>
      <x:c r="U141" s="76" t="str">
        <x:v>Lock reviewer-approved Dakshineswar exterior forms, river orientation, courtyard and sanctum axis; lock Kali’s approved shrine iconography, lamp and flower placement, officiant clothing and sunset-to-night direction. Preserve faces, costumes, arms, ornaments, weapons or attributes, vahana and companion identities where relevant; maintain screen direction, geography and time-of-day progression.</x:v>
      </x:c>
      <x:c r="V141" s="76" t="str">
        <x:v>If identified as Dakshineswar, architecture and shrine references must be accurate; do not invent rituals, offerings or readable signage. Defer all tradition-sensitive details to the locked God Profile and religious reviewer; no readable text, gore, sexualisation, parody, politics or guaranteed claims.</x:v>
      </x:c>
      <x:c r="W141" s="76" t="str">
        <x:v>High</x:v>
      </x:c>
      <x:c r="X141" s="76" t="str">
        <x:v>S12</x:v>
      </x:c>
      <x:c r="Y141" s="80" t="str">
        <x:v>Structurally validated; approval pending</x:v>
      </x:c>
    </x:row>
    <x:row r="142" ht="68" customHeight="1">
      <x:c r="A142" s="82" t="str">
        <x:v>KAL-04</x:v>
      </x:c>
      <x:c r="B142" s="82" t="str">
        <x:v>Kali Maa</x:v>
      </x:c>
      <x:c r="C142" s="82" t="str">
        <x:v>Low</x:v>
      </x:c>
      <x:c r="D142" s="82" t="str">
        <x:v>Night Darshan at Dakshineswar</x:v>
      </x:c>
      <x:c r="E142" s="82" t="str">
        <x:v>Temple-devotional</x:v>
      </x:c>
      <x:c r="F142" s="82" t="n">
        <x:v>3</x:v>
      </x:c>
      <x:c r="G142" s="82" t="n">
        <x:v>10</x:v>
      </x:c>
      <x:c r="H142" s="82" t="n">
        <x:v>15</x:v>
      </x:c>
      <x:c r="I142" s="82" t="n">
        <x:f>H142-G142</x:f>
        <x:v>5</x:v>
      </x:c>
      <x:c r="J142" s="82" t="str">
        <x:v>No</x:v>
      </x:c>
      <x:c r="K142" s="82" t="str">
        <x:v>escalates</x:v>
      </x:c>
      <x:c r="L142" s="76" t="str">
        <x:v>Approved flowers are arranged reverently before the shrine. The composition is reverential, contains no readable text and remains feasible as one independent five-second shot.</x:v>
      </x:c>
      <x:c r="M142" s="76" t="str">
        <x:v>Approved flowers are arranged reverently before the shrine</x:v>
      </x:c>
      <x:c r="N142" s="76" t="str">
        <x:v>Accurate sanctum interior from a respectful side angle</x:v>
      </x:c>
      <x:c r="O142" s="76" t="str">
        <x:v>Medium shot with a slow upward tilt</x:v>
      </x:c>
      <x:c r="P142" s="76" t="str">
        <x:v>Restrained motion only: One hand places the garland; incense drifts. Keep the principal action singular and the camera move smooth.</x:v>
      </x:c>
      <x:c r="Q142" s="76" t="str">
        <x:v>The flower tray rests beside the fixed lamp arrangement</x:v>
      </x:c>
      <x:c r="R142" s="76" t="str">
        <x:v>One garland is placed without changing other ritual objects</x:v>
      </x:c>
      <x:c r="S142" s="76" t="str">
        <x:v>Cut on the rising light cue</x:v>
      </x:c>
      <x:c r="T142" s="76" t="str">
        <x:v>rising beat</x:v>
      </x:c>
      <x:c r="U142" s="76" t="str">
        <x:v>Lock reviewer-approved Dakshineswar exterior forms, river orientation, courtyard and sanctum axis; lock Kali’s approved shrine iconography, lamp and flower placement, officiant clothing and sunset-to-night direction. Preserve faces, costumes, arms, ornaments, weapons or attributes, vahana and companion identities where relevant; maintain screen direction, geography and time-of-day progression.</x:v>
      </x:c>
      <x:c r="V142" s="76" t="str">
        <x:v>If identified as Dakshineswar, architecture and shrine references must be accurate; do not invent rituals, offerings or readable signage. Defer all tradition-sensitive details to the locked God Profile and religious reviewer; no readable text, gore, sexualisation, parody, politics or guaranteed claims.</x:v>
      </x:c>
      <x:c r="W142" s="76" t="str">
        <x:v>High</x:v>
      </x:c>
      <x:c r="X142" s="76" t="str">
        <x:v>S12</x:v>
      </x:c>
      <x:c r="Y142" s="80" t="str">
        <x:v>Structurally validated; approval pending</x:v>
      </x:c>
    </x:row>
    <x:row r="143" ht="68" customHeight="1">
      <x:c r="A143" s="82" t="str">
        <x:v>KAL-04</x:v>
      </x:c>
      <x:c r="B143" s="82" t="str">
        <x:v>Kali Maa</x:v>
      </x:c>
      <x:c r="C143" s="82" t="str">
        <x:v>Low</x:v>
      </x:c>
      <x:c r="D143" s="82" t="str">
        <x:v>Night Darshan at Dakshineswar</x:v>
      </x:c>
      <x:c r="E143" s="82" t="str">
        <x:v>Temple-devotional</x:v>
      </x:c>
      <x:c r="F143" s="82" t="n">
        <x:v>4</x:v>
      </x:c>
      <x:c r="G143" s="82" t="n">
        <x:v>15</x:v>
      </x:c>
      <x:c r="H143" s="82" t="n">
        <x:v>20</x:v>
      </x:c>
      <x:c r="I143" s="82" t="n">
        <x:f>H143-G143</x:f>
        <x:v>5</x:v>
      </x:c>
      <x:c r="J143" s="82" t="str">
        <x:v>Yes</x:v>
      </x:c>
      <x:c r="K143" s="82" t="str">
        <x:v>hero/revelation</x:v>
      </x:c>
      <x:c r="L143" s="76" t="str">
        <x:v>Kali darshan becomes the luminous center of the night. The composition is reverential, contains no readable text and remains feasible as one independent five-second shot.</x:v>
      </x:c>
      <x:c r="M143" s="76" t="str">
        <x:v>Kali darshan becomes the luminous center of the night</x:v>
      </x:c>
      <x:c r="N143" s="76" t="str">
        <x:v>Same sanctum in symmetrical frontal view</x:v>
      </x:c>
      <x:c r="O143" s="76" t="str">
        <x:v>Medium close-up with a restrained half-orbit</x:v>
      </x:c>
      <x:c r="P143" s="76" t="str">
        <x:v>Restrained motion only: The radiance grows slowly while lamps remain steady. Keep the principal action singular and the camera move smooth.</x:v>
      </x:c>
      <x:c r="Q143" s="76" t="str">
        <x:v>The shrine is visible under ordinary lamplight</x:v>
      </x:c>
      <x:c r="R143" s="76" t="str">
        <x:v>A restrained golden radiance frames the approved sacred image</x:v>
      </x:c>
      <x:c r="S143" s="76" t="str">
        <x:v>Match dissolve on the revealed glow</x:v>
      </x:c>
      <x:c r="T143" s="76" t="str">
        <x:v>chorus</x:v>
      </x:c>
      <x:c r="U143" s="76" t="str">
        <x:v>Lock reviewer-approved Dakshineswar exterior forms, river orientation, courtyard and sanctum axis; lock Kali’s approved shrine iconography, lamp and flower placement, officiant clothing and sunset-to-night direction. Preserve faces, costumes, arms, ornaments, weapons or attributes, vahana and companion identities where relevant; maintain screen direction, geography and time-of-day progression.</x:v>
      </x:c>
      <x:c r="V143" s="76" t="str">
        <x:v>If identified as Dakshineswar, architecture and shrine references must be accurate; do not invent rituals, offerings or readable signage. Defer all tradition-sensitive details to the locked God Profile and religious reviewer; no readable text, gore, sexualisation, parody, politics or guaranteed claims.</x:v>
      </x:c>
      <x:c r="W143" s="76" t="str">
        <x:v>High</x:v>
      </x:c>
      <x:c r="X143" s="76" t="str">
        <x:v>S12</x:v>
      </x:c>
      <x:c r="Y143" s="80" t="str">
        <x:v>Structurally validated; approval pending</x:v>
      </x:c>
    </x:row>
    <x:row r="144" ht="68" customHeight="1">
      <x:c r="A144" s="82" t="str">
        <x:v>KAL-04</x:v>
      </x:c>
      <x:c r="B144" s="82" t="str">
        <x:v>Kali Maa</x:v>
      </x:c>
      <x:c r="C144" s="82" t="str">
        <x:v>Low</x:v>
      </x:c>
      <x:c r="D144" s="82" t="str">
        <x:v>Night Darshan at Dakshineswar</x:v>
      </x:c>
      <x:c r="E144" s="82" t="str">
        <x:v>Temple-devotional</x:v>
      </x:c>
      <x:c r="F144" s="82" t="n">
        <x:v>5</x:v>
      </x:c>
      <x:c r="G144" s="82" t="n">
        <x:v>20</x:v>
      </x:c>
      <x:c r="H144" s="82" t="n">
        <x:v>25</x:v>
      </x:c>
      <x:c r="I144" s="82" t="n">
        <x:f>H144-G144</x:f>
        <x:v>5</x:v>
      </x:c>
      <x:c r="J144" s="82" t="str">
        <x:v>No</x:v>
      </x:c>
      <x:c r="K144" s="82" t="str">
        <x:v>resolves</x:v>
      </x:c>
      <x:c r="L144" s="76" t="str">
        <x:v>Reflected shrine light travels across the courtyard toward the river. The composition is reverential, contains no readable text and remains feasible as one independent five-second shot.</x:v>
      </x:c>
      <x:c r="M144" s="76" t="str">
        <x:v>Reflected shrine light travels across the courtyard toward the river</x:v>
      </x:c>
      <x:c r="N144" s="76" t="str">
        <x:v>Accurate courtyard-to-river axis at night</x:v>
      </x:c>
      <x:c r="O144" s="76" t="str">
        <x:v>Wide shot with a slow pullback</x:v>
      </x:c>
      <x:c r="P144" s="76" t="str">
        <x:v>Restrained motion only: Reflected light shimmers as river air moves. Keep the principal action singular and the camera move smooth.</x:v>
      </x:c>
      <x:c r="Q144" s="76" t="str">
        <x:v>The courtyard stones are mostly blue</x:v>
      </x:c>
      <x:c r="R144" s="76" t="str">
        <x:v>A warm reflection creates a quiet visual path to the riverside</x:v>
      </x:c>
      <x:c r="S144" s="76" t="str">
        <x:v>Slow dissolve into the devotional close</x:v>
      </x:c>
      <x:c r="T144" s="76" t="str">
        <x:v>instrumental break</x:v>
      </x:c>
      <x:c r="U144" s="76" t="str">
        <x:v>Lock reviewer-approved Dakshineswar exterior forms, river orientation, courtyard and sanctum axis; lock Kali’s approved shrine iconography, lamp and flower placement, officiant clothing and sunset-to-night direction. Preserve faces, costumes, arms, ornaments, weapons or attributes, vahana and companion identities where relevant; maintain screen direction, geography and time-of-day progression.</x:v>
      </x:c>
      <x:c r="V144" s="76" t="str">
        <x:v>If identified as Dakshineswar, architecture and shrine references must be accurate; do not invent rituals, offerings or readable signage. Defer all tradition-sensitive details to the locked God Profile and religious reviewer; no readable text, gore, sexualisation, parody, politics or guaranteed claims.</x:v>
      </x:c>
      <x:c r="W144" s="76" t="str">
        <x:v>High</x:v>
      </x:c>
      <x:c r="X144" s="76" t="str">
        <x:v>S12</x:v>
      </x:c>
      <x:c r="Y144" s="80" t="str">
        <x:v>Structurally validated; approval pending</x:v>
      </x:c>
    </x:row>
    <x:row r="145" ht="68" customHeight="1">
      <x:c r="A145" s="82" t="str">
        <x:v>KAL-04</x:v>
      </x:c>
      <x:c r="B145" s="82" t="str">
        <x:v>Kali Maa</x:v>
      </x:c>
      <x:c r="C145" s="82" t="str">
        <x:v>Low</x:v>
      </x:c>
      <x:c r="D145" s="82" t="str">
        <x:v>Night Darshan at Dakshineswar</x:v>
      </x:c>
      <x:c r="E145" s="82" t="str">
        <x:v>Temple-devotional</x:v>
      </x:c>
      <x:c r="F145" s="82" t="n">
        <x:v>6</x:v>
      </x:c>
      <x:c r="G145" s="82" t="n">
        <x:v>25</x:v>
      </x:c>
      <x:c r="H145" s="82" t="n">
        <x:v>30</x:v>
      </x:c>
      <x:c r="I145" s="82" t="n">
        <x:f>H145-G145</x:f>
        <x:v>5</x:v>
      </x:c>
      <x:c r="J145" s="82" t="str">
        <x:v>Yes</x:v>
      </x:c>
      <x:c r="K145" s="82" t="str">
        <x:v>reverential devotional close</x:v>
      </x:c>
      <x:c r="L145" s="76" t="str">
        <x:v>The temple and distant darshan glow together beside the dark river. The composition is reverential, contains no readable text and remains feasible as one independent five-second shot.</x:v>
      </x:c>
      <x:c r="M145" s="76" t="str">
        <x:v>The temple and distant darshan glow together beside the dark river</x:v>
      </x:c>
      <x:c r="N145" s="76" t="str">
        <x:v>Accurate riverside viewpoint at calm night</x:v>
      </x:c>
      <x:c r="O145" s="76" t="str">
        <x:v>Wide devotional shot with a gentle crane-up</x:v>
      </x:c>
      <x:c r="P145" s="76" t="str">
        <x:v>Restrained motion only: River ripples and lamp flames move gently. Keep the principal action singular and the camera move smooth.</x:v>
      </x:c>
      <x:c r="Q145" s="76" t="str">
        <x:v>The exterior and sanctum light share the frame</x:v>
      </x:c>
      <x:c r="R145" s="76" t="str">
        <x:v>The tableau settles with clear composition space in the night sky at upper right for overlay</x:v>
      </x:c>
      <x:c r="S145" s="76" t="str">
        <x:v>End</x:v>
      </x:c>
      <x:c r="T145" s="76" t="str">
        <x:v>final refrain</x:v>
      </x:c>
      <x:c r="U145" s="76" t="str">
        <x:v>Lock reviewer-approved Dakshineswar exterior forms, river orientation, courtyard and sanctum axis; lock Kali’s approved shrine iconography, lamp and flower placement, officiant clothing and sunset-to-night direction. Preserve faces, costumes, arms, ornaments, weapons or attributes, vahana and companion identities where relevant; maintain screen direction, geography and time-of-day progression.</x:v>
      </x:c>
      <x:c r="V145" s="76" t="str">
        <x:v>If identified as Dakshineswar, architecture and shrine references must be accurate; do not invent rituals, offerings or readable signage. Defer all tradition-sensitive details to the locked God Profile and religious reviewer; no readable text, gore, sexualisation, parody, politics or guaranteed claims.</x:v>
      </x:c>
      <x:c r="W145" s="76" t="str">
        <x:v>High</x:v>
      </x:c>
      <x:c r="X145" s="76" t="str">
        <x:v>S12</x:v>
      </x:c>
      <x:c r="Y145" s="80" t="str">
        <x:v>Structurally validated; approval pending</x:v>
      </x:c>
    </x:row>
    <x:row r="146" ht="68" customHeight="1">
      <x:c r="A146" s="82" t="str">
        <x:v>KAL-05</x:v>
      </x:c>
      <x:c r="B146" s="82" t="str">
        <x:v>Kali Maa</x:v>
      </x:c>
      <x:c r="C146" s="82" t="str">
        <x:v>Low</x:v>
      </x:c>
      <x:c r="D146" s="82" t="str">
        <x:v>Cutting the Bonds of Ego</x:v>
      </x:c>
      <x:c r="E146" s="82" t="str">
        <x:v>Theological-symbolic</x:v>
      </x:c>
      <x:c r="F146" s="82" t="n">
        <x:v>1</x:v>
      </x:c>
      <x:c r="G146" s="82" t="n">
        <x:v>0</x:v>
      </x:c>
      <x:c r="H146" s="82" t="n">
        <x:v>5</x:v>
      </x:c>
      <x:c r="I146" s="82" t="n">
        <x:f>H146-G146</x:f>
        <x:v>5</x:v>
      </x:c>
      <x:c r="J146" s="82" t="str">
        <x:v>Yes</x:v>
      </x:c>
      <x:c r="K146" s="82" t="str">
        <x:v>establishes</x:v>
      </x:c>
      <x:c r="L146" s="76" t="str">
        <x:v>A devotee stands entangled by floating shadow cords distinguished only through color and form. The composition is reverential, contains no readable text and remains feasible as one independent five-second shot.</x:v>
      </x:c>
      <x:c r="M146" s="76" t="str">
        <x:v>A devotee stands entangled by floating shadow cords distinguished only through color and form</x:v>
      </x:c>
      <x:c r="N146" s="76" t="str">
        <x:v>Symbolic plain under a dark pre-dawn sky</x:v>
      </x:c>
      <x:c r="O146" s="76" t="str">
        <x:v>Wide shot with a slow push-in</x:v>
      </x:c>
      <x:c r="P146" s="76" t="str">
        <x:v>Restrained motion only: Cords drift slowly and the devotee’s clothing moves faintly. Keep the principal action singular and the camera move smooth.</x:v>
      </x:c>
      <x:c r="Q146" s="76" t="str">
        <x:v>Dark cords circle the torso without touching skin tightly</x:v>
      </x:c>
      <x:c r="R146" s="76" t="str">
        <x:v>Pride-like gold haze and fear-like gray haze gather around the cords without text</x:v>
      </x:c>
      <x:c r="S146" s="76" t="str">
        <x:v>Cut on established screen direction</x:v>
      </x:c>
      <x:c r="T146" s="76" t="str">
        <x:v>opening invocation</x:v>
      </x:c>
      <x:c r="U146" s="76" t="str">
        <x:v>Lock Kali’s approved face, skin tone, tongue treatment, hair, costume, garland, arm count, sword and compassionate gesture; lock the devotee identity, cord colors, safe blade direction, plain geography and dawn progression. Preserve faces, costumes, arms, ornaments, weapons or attributes, vahana and companion identities where relevant; maintain screen direction, geography and time-of-day progression.</x:v>
      </x:c>
      <x:c r="V146" s="76" t="str">
        <x:v>Make the ego-bond metaphor unmistakable; Kali’s sword cuts only symbolic shadow cords and never strikes a person. Defer all tradition-sensitive details to the locked God Profile and religious reviewer; no readable text, gore, sexualisation, parody, politics or guaranteed claims.</x:v>
      </x:c>
      <x:c r="W146" s="76" t="str">
        <x:v>High</x:v>
      </x:c>
      <x:c r="X146" s="76" t="str">
        <x:v>S12</x:v>
      </x:c>
      <x:c r="Y146" s="80" t="str">
        <x:v>Structurally validated; approval pending</x:v>
      </x:c>
    </x:row>
    <x:row r="147" ht="68" customHeight="1">
      <x:c r="A147" s="82" t="str">
        <x:v>KAL-05</x:v>
      </x:c>
      <x:c r="B147" s="82" t="str">
        <x:v>Kali Maa</x:v>
      </x:c>
      <x:c r="C147" s="82" t="str">
        <x:v>Low</x:v>
      </x:c>
      <x:c r="D147" s="82" t="str">
        <x:v>Cutting the Bonds of Ego</x:v>
      </x:c>
      <x:c r="E147" s="82" t="str">
        <x:v>Theological-symbolic</x:v>
      </x:c>
      <x:c r="F147" s="82" t="n">
        <x:v>2</x:v>
      </x:c>
      <x:c r="G147" s="82" t="n">
        <x:v>5</x:v>
      </x:c>
      <x:c r="H147" s="82" t="n">
        <x:v>10</x:v>
      </x:c>
      <x:c r="I147" s="82" t="n">
        <x:f>H147-G147</x:f>
        <x:v>5</x:v>
      </x:c>
      <x:c r="J147" s="82" t="str">
        <x:v>No</x:v>
      </x:c>
      <x:c r="K147" s="82" t="str">
        <x:v>develops</x:v>
      </x:c>
      <x:c r="L147" s="76" t="str">
        <x:v>The shadow cords draw the devotee’s posture inward. The composition is reverential, contains no readable text and remains feasible as one independent five-second shot.</x:v>
      </x:c>
      <x:c r="M147" s="76" t="str">
        <x:v>The shadow cords draw the devotee’s posture inward</x:v>
      </x:c>
      <x:c r="N147" s="76" t="str">
        <x:v>Same empty plain with no other figures</x:v>
      </x:c>
      <x:c r="O147" s="76" t="str">
        <x:v>Medium-wide shot with a gentle lateral track</x:v>
      </x:c>
      <x:c r="P147" s="76" t="str">
        <x:v>Restrained motion only: Loops contract slightly without choking or injury. Keep the principal action singular and the camera move smooth.</x:v>
      </x:c>
      <x:c r="Q147" s="76" t="str">
        <x:v>The figure stands upright within loose loops</x:v>
      </x:c>
      <x:c r="R147" s="76" t="str">
        <x:v>Shoulders lower as the abstract loops cluster in front</x:v>
      </x:c>
      <x:c r="S147" s="76" t="str">
        <x:v>Dissolve through matching environmental motion</x:v>
      </x:c>
      <x:c r="T147" s="76" t="str">
        <x:v>first lyric</x:v>
      </x:c>
      <x:c r="U147" s="76" t="str">
        <x:v>Lock Kali’s approved face, skin tone, tongue treatment, hair, costume, garland, arm count, sword and compassionate gesture; lock the devotee identity, cord colors, safe blade direction, plain geography and dawn progression. Preserve faces, costumes, arms, ornaments, weapons or attributes, vahana and companion identities where relevant; maintain screen direction, geography and time-of-day progression.</x:v>
      </x:c>
      <x:c r="V147" s="76" t="str">
        <x:v>Make the ego-bond metaphor unmistakable; Kali’s sword cuts only symbolic shadow cords and never strikes a person. Defer all tradition-sensitive details to the locked God Profile and religious reviewer; no readable text, gore, sexualisation, parody, politics or guaranteed claims.</x:v>
      </x:c>
      <x:c r="W147" s="76" t="str">
        <x:v>High</x:v>
      </x:c>
      <x:c r="X147" s="76" t="str">
        <x:v>S12</x:v>
      </x:c>
      <x:c r="Y147" s="80" t="str">
        <x:v>Structurally validated; approval pending</x:v>
      </x:c>
    </x:row>
    <x:row r="148" ht="68" customHeight="1">
      <x:c r="A148" s="82" t="str">
        <x:v>KAL-05</x:v>
      </x:c>
      <x:c r="B148" s="82" t="str">
        <x:v>Kali Maa</x:v>
      </x:c>
      <x:c r="C148" s="82" t="str">
        <x:v>Low</x:v>
      </x:c>
      <x:c r="D148" s="82" t="str">
        <x:v>Cutting the Bonds of Ego</x:v>
      </x:c>
      <x:c r="E148" s="82" t="str">
        <x:v>Theological-symbolic</x:v>
      </x:c>
      <x:c r="F148" s="82" t="n">
        <x:v>3</x:v>
      </x:c>
      <x:c r="G148" s="82" t="n">
        <x:v>10</x:v>
      </x:c>
      <x:c r="H148" s="82" t="n">
        <x:v>15</x:v>
      </x:c>
      <x:c r="I148" s="82" t="n">
        <x:f>H148-G148</x:f>
        <x:v>5</x:v>
      </x:c>
      <x:c r="J148" s="82" t="str">
        <x:v>No</x:v>
      </x:c>
      <x:c r="K148" s="82" t="str">
        <x:v>escalates</x:v>
      </x:c>
      <x:c r="L148" s="76" t="str">
        <x:v>Kali appears between the devotee and the darkest haze with sword lowered. The composition is reverential, contains no readable text and remains feasible as one independent five-second shot.</x:v>
      </x:c>
      <x:c r="M148" s="76" t="str">
        <x:v>Kali appears between the devotee and the darkest haze with sword lowered</x:v>
      </x:c>
      <x:c r="N148" s="76" t="str">
        <x:v>Same plain with a first blue dawn band</x:v>
      </x:c>
      <x:c r="O148" s="76" t="str">
        <x:v>Medium shot with a slow upward tilt</x:v>
      </x:c>
      <x:c r="P148" s="76" t="str">
        <x:v>Restrained motion only: One protective step completes; hair moves in the breeze. Keep the principal action singular and the camera move smooth.</x:v>
      </x:c>
      <x:c r="Q148" s="76" t="str">
        <x:v>The forward space is empty</x:v>
      </x:c>
      <x:c r="R148" s="76" t="str">
        <x:v>Her approved form stands protectively, blade angled away from the person</x:v>
      </x:c>
      <x:c r="S148" s="76" t="str">
        <x:v>Cut on the rising light cue</x:v>
      </x:c>
      <x:c r="T148" s="76" t="str">
        <x:v>rising beat</x:v>
      </x:c>
      <x:c r="U148" s="76" t="str">
        <x:v>Lock Kali’s approved face, skin tone, tongue treatment, hair, costume, garland, arm count, sword and compassionate gesture; lock the devotee identity, cord colors, safe blade direction, plain geography and dawn progression. Preserve faces, costumes, arms, ornaments, weapons or attributes, vahana and companion identities where relevant; maintain screen direction, geography and time-of-day progression.</x:v>
      </x:c>
      <x:c r="V148" s="76" t="str">
        <x:v>Make the ego-bond metaphor unmistakable; Kali’s sword cuts only symbolic shadow cords and never strikes a person. Defer all tradition-sensitive details to the locked God Profile and religious reviewer; no readable text, gore, sexualisation, parody, politics or guaranteed claims.</x:v>
      </x:c>
      <x:c r="W148" s="76" t="str">
        <x:v>High</x:v>
      </x:c>
      <x:c r="X148" s="76" t="str">
        <x:v>S12</x:v>
      </x:c>
      <x:c r="Y148" s="80" t="str">
        <x:v>Structurally validated; approval pending</x:v>
      </x:c>
    </x:row>
    <x:row r="149" ht="68" customHeight="1">
      <x:c r="A149" s="82" t="str">
        <x:v>KAL-05</x:v>
      </x:c>
      <x:c r="B149" s="82" t="str">
        <x:v>Kali Maa</x:v>
      </x:c>
      <x:c r="C149" s="82" t="str">
        <x:v>Low</x:v>
      </x:c>
      <x:c r="D149" s="82" t="str">
        <x:v>Cutting the Bonds of Ego</x:v>
      </x:c>
      <x:c r="E149" s="82" t="str">
        <x:v>Theological-symbolic</x:v>
      </x:c>
      <x:c r="F149" s="82" t="n">
        <x:v>4</x:v>
      </x:c>
      <x:c r="G149" s="82" t="n">
        <x:v>15</x:v>
      </x:c>
      <x:c r="H149" s="82" t="n">
        <x:v>20</x:v>
      </x:c>
      <x:c r="I149" s="82" t="n">
        <x:f>H149-G149</x:f>
        <x:v>5</x:v>
      </x:c>
      <x:c r="J149" s="82" t="str">
        <x:v>Yes</x:v>
      </x:c>
      <x:c r="K149" s="82" t="str">
        <x:v>hero/revelation</x:v>
      </x:c>
      <x:c r="L149" s="76" t="str">
        <x:v>Kali’s sword severs one floating shadow cord far from the devotee’s body. The composition is reverential, contains no readable text and remains feasible as one independent five-second shot.</x:v>
      </x:c>
      <x:c r="M149" s="76" t="str">
        <x:v>Kali’s sword severs one floating shadow cord far from the devotee’s body</x:v>
      </x:c>
      <x:c r="N149" s="76" t="str">
        <x:v>Same plain in a clear side view proving safe distance</x:v>
      </x:c>
      <x:c r="O149" s="76" t="str">
        <x:v>Medium close-up with a restrained half-orbit</x:v>
      </x:c>
      <x:c r="P149" s="76" t="str">
        <x:v>Restrained motion only: One precise sword arc completes; no contact with the person. Keep the principal action singular and the camera move smooth.</x:v>
      </x:c>
      <x:c r="Q149" s="76" t="str">
        <x:v>The selected cord stretches through open space</x:v>
      </x:c>
      <x:c r="R149" s="76" t="str">
        <x:v>The blade touches only the cord, which becomes harmless light</x:v>
      </x:c>
      <x:c r="S149" s="76" t="str">
        <x:v>Match dissolve on the revealed glow</x:v>
      </x:c>
      <x:c r="T149" s="76" t="str">
        <x:v>chorus</x:v>
      </x:c>
      <x:c r="U149" s="76" t="str">
        <x:v>Lock Kali’s approved face, skin tone, tongue treatment, hair, costume, garland, arm count, sword and compassionate gesture; lock the devotee identity, cord colors, safe blade direction, plain geography and dawn progression. Preserve faces, costumes, arms, ornaments, weapons or attributes, vahana and companion identities where relevant; maintain screen direction, geography and time-of-day progression.</x:v>
      </x:c>
      <x:c r="V149" s="76" t="str">
        <x:v>Make the ego-bond metaphor unmistakable; Kali’s sword cuts only symbolic shadow cords and never strikes a person. Defer all tradition-sensitive details to the locked God Profile and religious reviewer; no readable text, gore, sexualisation, parody, politics or guaranteed claims.</x:v>
      </x:c>
      <x:c r="W149" s="76" t="str">
        <x:v>High</x:v>
      </x:c>
      <x:c r="X149" s="76" t="str">
        <x:v>S12</x:v>
      </x:c>
      <x:c r="Y149" s="80" t="str">
        <x:v>Structurally validated; approval pending</x:v>
      </x:c>
    </x:row>
    <x:row r="150" ht="68" customHeight="1">
      <x:c r="A150" s="82" t="str">
        <x:v>KAL-05</x:v>
      </x:c>
      <x:c r="B150" s="82" t="str">
        <x:v>Kali Maa</x:v>
      </x:c>
      <x:c r="C150" s="82" t="str">
        <x:v>Low</x:v>
      </x:c>
      <x:c r="D150" s="82" t="str">
        <x:v>Cutting the Bonds of Ego</x:v>
      </x:c>
      <x:c r="E150" s="82" t="str">
        <x:v>Theological-symbolic</x:v>
      </x:c>
      <x:c r="F150" s="82" t="n">
        <x:v>5</x:v>
      </x:c>
      <x:c r="G150" s="82" t="n">
        <x:v>20</x:v>
      </x:c>
      <x:c r="H150" s="82" t="n">
        <x:v>25</x:v>
      </x:c>
      <x:c r="I150" s="82" t="n">
        <x:f>H150-G150</x:f>
        <x:v>5</x:v>
      </x:c>
      <x:c r="J150" s="82" t="str">
        <x:v>No</x:v>
      </x:c>
      <x:c r="K150" s="82" t="str">
        <x:v>resolves</x:v>
      </x:c>
      <x:c r="L150" s="76" t="str">
        <x:v>All remaining cords dissolve as the devotee straightens in clear light. The composition is reverential, contains no readable text and remains feasible as one independent five-second shot.</x:v>
      </x:c>
      <x:c r="M150" s="76" t="str">
        <x:v>All remaining cords dissolve as the devotee straightens in clear light</x:v>
      </x:c>
      <x:c r="N150" s="76" t="str">
        <x:v>Same plain at sunrise</x:v>
      </x:c>
      <x:c r="O150" s="76" t="str">
        <x:v>Wide shot with a slow pullback</x:v>
      </x:c>
      <x:c r="P150" s="76" t="str">
        <x:v>Restrained motion only: Motes lift away and shoulders rise. Keep the principal action singular and the camera move smooth.</x:v>
      </x:c>
      <x:c r="Q150" s="76" t="str">
        <x:v>Several loose cords still hover</x:v>
      </x:c>
      <x:c r="R150" s="76" t="str">
        <x:v>The cords become fading motes and the devotee stands freely</x:v>
      </x:c>
      <x:c r="S150" s="76" t="str">
        <x:v>Slow dissolve into the devotional close</x:v>
      </x:c>
      <x:c r="T150" s="76" t="str">
        <x:v>instrumental break</x:v>
      </x:c>
      <x:c r="U150" s="76" t="str">
        <x:v>Lock Kali’s approved face, skin tone, tongue treatment, hair, costume, garland, arm count, sword and compassionate gesture; lock the devotee identity, cord colors, safe blade direction, plain geography and dawn progression. Preserve faces, costumes, arms, ornaments, weapons or attributes, vahana and companion identities where relevant; maintain screen direction, geography and time-of-day progression.</x:v>
      </x:c>
      <x:c r="V150" s="76" t="str">
        <x:v>Make the ego-bond metaphor unmistakable; Kali’s sword cuts only symbolic shadow cords and never strikes a person. Defer all tradition-sensitive details to the locked God Profile and religious reviewer; no readable text, gore, sexualisation, parody, politics or guaranteed claims.</x:v>
      </x:c>
      <x:c r="W150" s="76" t="str">
        <x:v>High</x:v>
      </x:c>
      <x:c r="X150" s="76" t="str">
        <x:v>S12</x:v>
      </x:c>
      <x:c r="Y150" s="80" t="str">
        <x:v>Structurally validated; approval pending</x:v>
      </x:c>
    </x:row>
    <x:row r="151" ht="68" customHeight="1">
      <x:c r="A151" s="82" t="str">
        <x:v>KAL-05</x:v>
      </x:c>
      <x:c r="B151" s="82" t="str">
        <x:v>Kali Maa</x:v>
      </x:c>
      <x:c r="C151" s="82" t="str">
        <x:v>Low</x:v>
      </x:c>
      <x:c r="D151" s="82" t="str">
        <x:v>Cutting the Bonds of Ego</x:v>
      </x:c>
      <x:c r="E151" s="82" t="str">
        <x:v>Theological-symbolic</x:v>
      </x:c>
      <x:c r="F151" s="82" t="n">
        <x:v>6</x:v>
      </x:c>
      <x:c r="G151" s="82" t="n">
        <x:v>25</x:v>
      </x:c>
      <x:c r="H151" s="82" t="n">
        <x:v>30</x:v>
      </x:c>
      <x:c r="I151" s="82" t="n">
        <x:f>H151-G151</x:f>
        <x:v>5</x:v>
      </x:c>
      <x:c r="J151" s="82" t="str">
        <x:v>Yes</x:v>
      </x:c>
      <x:c r="K151" s="82" t="str">
        <x:v>reverential devotional close</x:v>
      </x:c>
      <x:c r="L151" s="76" t="str">
        <x:v>Kali guards the liberated figure before an open dawn horizon. The composition is reverential, contains no readable text and remains feasible as one independent five-second shot.</x:v>
      </x:c>
      <x:c r="M151" s="76" t="str">
        <x:v>Kali guards the liberated figure before an open dawn horizon</x:v>
      </x:c>
      <x:c r="N151" s="76" t="str">
        <x:v>Same renewed plain in golden morning</x:v>
      </x:c>
      <x:c r="O151" s="76" t="str">
        <x:v>Wide devotional shot with a gentle crane-up</x:v>
      </x:c>
      <x:c r="P151" s="76" t="str">
        <x:v>Restrained motion only: Kali’s aura and distant grasses move gently. Keep the principal action singular and the camera move smooth.</x:v>
      </x:c>
      <x:c r="Q151" s="76" t="str">
        <x:v>The devotee stands beside the last fading mote</x:v>
      </x:c>
      <x:c r="R151" s="76" t="str">
        <x:v>Both hold a reverent tableau with clean sky space at left</x:v>
      </x:c>
      <x:c r="S151" s="76" t="str">
        <x:v>End</x:v>
      </x:c>
      <x:c r="T151" s="76" t="str">
        <x:v>final refrain</x:v>
      </x:c>
      <x:c r="U151" s="76" t="str">
        <x:v>Lock Kali’s approved face, skin tone, tongue treatment, hair, costume, garland, arm count, sword and compassionate gesture; lock the devotee identity, cord colors, safe blade direction, plain geography and dawn progression. Preserve faces, costumes, arms, ornaments, weapons or attributes, vahana and companion identities where relevant; maintain screen direction, geography and time-of-day progression.</x:v>
      </x:c>
      <x:c r="V151" s="76" t="str">
        <x:v>Make the ego-bond metaphor unmistakable; Kali’s sword cuts only symbolic shadow cords and never strikes a person. Defer all tradition-sensitive details to the locked God Profile and religious reviewer; no readable text, gore, sexualisation, parody, politics or guaranteed claims.</x:v>
      </x:c>
      <x:c r="W151" s="76" t="str">
        <x:v>High</x:v>
      </x:c>
      <x:c r="X151" s="76" t="str">
        <x:v>S12</x:v>
      </x:c>
      <x:c r="Y151" s="80" t="str">
        <x:v>Structurally validated; approval pending</x:v>
      </x:c>
    </x:row>
    <x:row r="152" ht="68" customHeight="1">
      <x:c r="A152" s="82" t="str">
        <x:v>KAL-06</x:v>
      </x:c>
      <x:c r="B152" s="82" t="str">
        <x:v>Kali Maa</x:v>
      </x:c>
      <x:c r="C152" s="82" t="str">
        <x:v>Low</x:v>
      </x:c>
      <x:c r="D152" s="82" t="str">
        <x:v>From Darkness to Liberation</x:v>
      </x:c>
      <x:c r="E152" s="82" t="str">
        <x:v>Devotional-symbolic</x:v>
      </x:c>
      <x:c r="F152" s="82" t="n">
        <x:v>1</x:v>
      </x:c>
      <x:c r="G152" s="82" t="n">
        <x:v>0</x:v>
      </x:c>
      <x:c r="H152" s="82" t="n">
        <x:v>5</x:v>
      </x:c>
      <x:c r="I152" s="82" t="n">
        <x:f>H152-G152</x:f>
        <x:v>5</x:v>
      </x:c>
      <x:c r="J152" s="82" t="str">
        <x:v>Yes</x:v>
      </x:c>
      <x:c r="K152" s="82" t="str">
        <x:v>establishes</x:v>
      </x:c>
      <x:c r="L152" s="76" t="str">
        <x:v>A black sky covers an empty landscape where the forward path is hidden. The composition is reverential, contains no readable text and remains feasible as one independent five-second shot.</x:v>
      </x:c>
      <x:c r="M152" s="76" t="str">
        <x:v>A black sky covers an empty landscape where the forward path is hidden</x:v>
      </x:c>
      <x:c r="N152" s="76" t="str">
        <x:v>Symbolic barren landscape at moonless night</x:v>
      </x:c>
      <x:c r="O152" s="76" t="str">
        <x:v>Wide shot with a slow push-in</x:v>
      </x:c>
      <x:c r="P152" s="76" t="str">
        <x:v>Restrained motion only: Low mist crosses the ground. Keep the principal action singular and the camera move smooth.</x:v>
      </x:c>
      <x:c r="Q152" s="76" t="str">
        <x:v>Only a faint horizon separates earth and sky</x:v>
      </x:c>
      <x:c r="R152" s="76" t="str">
        <x:v>A small warm point appears at the distant start of the path</x:v>
      </x:c>
      <x:c r="S152" s="76" t="str">
        <x:v>Cut on established screen direction</x:v>
      </x:c>
      <x:c r="T152" s="76" t="str">
        <x:v>opening invocation</x:v>
      </x:c>
      <x:c r="U152" s="76" t="str">
        <x:v>Lock Kali’s approved face, skin tone, tongue treatment, hair, costume, garland, arm count, weapons and lamp-like aura; preserve forward path direction, empty landscape geography and night-to-dawn progression. Preserve faces, costumes, arms, ornaments, weapons or attributes, vahana and companion identities where relevant; maintain screen direction, geography and time-of-day progression.</x:v>
      </x:c>
      <x:c r="V152" s="76" t="str">
        <x:v>Darkness symbolizes ignorance, never skin colour or evil; preserve Kali’s sacred dignity and approved iconography. Defer all tradition-sensitive details to the locked God Profile and religious reviewer; no readable text, gore, sexualisation, parody, politics or guaranteed claims.</x:v>
      </x:c>
      <x:c r="W152" s="76" t="str">
        <x:v>High</x:v>
      </x:c>
      <x:c r="X152" s="76" t="str">
        <x:v>S12</x:v>
      </x:c>
      <x:c r="Y152" s="80" t="str">
        <x:v>Structurally validated; approval pending</x:v>
      </x:c>
    </x:row>
    <x:row r="153" ht="68" customHeight="1">
      <x:c r="A153" s="82" t="str">
        <x:v>KAL-06</x:v>
      </x:c>
      <x:c r="B153" s="82" t="str">
        <x:v>Kali Maa</x:v>
      </x:c>
      <x:c r="C153" s="82" t="str">
        <x:v>Low</x:v>
      </x:c>
      <x:c r="D153" s="82" t="str">
        <x:v>From Darkness to Liberation</x:v>
      </x:c>
      <x:c r="E153" s="82" t="str">
        <x:v>Devotional-symbolic</x:v>
      </x:c>
      <x:c r="F153" s="82" t="n">
        <x:v>2</x:v>
      </x:c>
      <x:c r="G153" s="82" t="n">
        <x:v>5</x:v>
      </x:c>
      <x:c r="H153" s="82" t="n">
        <x:v>10</x:v>
      </x:c>
      <x:c r="I153" s="82" t="n">
        <x:f>H153-G153</x:f>
        <x:v>5</x:v>
      </x:c>
      <x:c r="J153" s="82" t="str">
        <x:v>No</x:v>
      </x:c>
      <x:c r="K153" s="82" t="str">
        <x:v>develops</x:v>
      </x:c>
      <x:c r="L153" s="76" t="str">
        <x:v>Kali enters with a lamp-like aura that reveals the earth around her feet. The composition is reverential, contains no readable text and remains feasible as one independent five-second shot.</x:v>
      </x:c>
      <x:c r="M153" s="76" t="str">
        <x:v>Kali enters with a lamp-like aura that reveals the earth around her feet</x:v>
      </x:c>
      <x:c r="N153" s="76" t="str">
        <x:v>Same landscape, path running toward the horizon</x:v>
      </x:c>
      <x:c r="O153" s="76" t="str">
        <x:v>Medium-wide shot with a gentle lateral track</x:v>
      </x:c>
      <x:c r="P153" s="76" t="str">
        <x:v>Restrained motion only: One measured step advances and hair tips move. Keep the principal action singular and the camera move smooth.</x:v>
      </x:c>
      <x:c r="Q153" s="76" t="str">
        <x:v>The warm point remains distant</x:v>
      </x:c>
      <x:c r="R153" s="76" t="str">
        <x:v>Her approved form becomes clear within a gentle protective glow</x:v>
      </x:c>
      <x:c r="S153" s="76" t="str">
        <x:v>Dissolve through matching environmental motion</x:v>
      </x:c>
      <x:c r="T153" s="76" t="str">
        <x:v>first lyric</x:v>
      </x:c>
      <x:c r="U153" s="76" t="str">
        <x:v>Lock Kali’s approved face, skin tone, tongue treatment, hair, costume, garland, arm count, weapons and lamp-like aura; preserve forward path direction, empty landscape geography and night-to-dawn progression. Preserve faces, costumes, arms, ornaments, weapons or attributes, vahana and companion identities where relevant; maintain screen direction, geography and time-of-day progression.</x:v>
      </x:c>
      <x:c r="V153" s="76" t="str">
        <x:v>Darkness symbolizes ignorance, never skin colour or evil; preserve Kali’s sacred dignity and approved iconography. Defer all tradition-sensitive details to the locked God Profile and religious reviewer; no readable text, gore, sexualisation, parody, politics or guaranteed claims.</x:v>
      </x:c>
      <x:c r="W153" s="76" t="str">
        <x:v>High</x:v>
      </x:c>
      <x:c r="X153" s="76" t="str">
        <x:v>S12</x:v>
      </x:c>
      <x:c r="Y153" s="80" t="str">
        <x:v>Structurally validated; approval pending</x:v>
      </x:c>
    </x:row>
    <x:row r="154" ht="68" customHeight="1">
      <x:c r="A154" s="82" t="str">
        <x:v>KAL-06</x:v>
      </x:c>
      <x:c r="B154" s="82" t="str">
        <x:v>Kali Maa</x:v>
      </x:c>
      <x:c r="C154" s="82" t="str">
        <x:v>Low</x:v>
      </x:c>
      <x:c r="D154" s="82" t="str">
        <x:v>From Darkness to Liberation</x:v>
      </x:c>
      <x:c r="E154" s="82" t="str">
        <x:v>Devotional-symbolic</x:v>
      </x:c>
      <x:c r="F154" s="82" t="n">
        <x:v>3</x:v>
      </x:c>
      <x:c r="G154" s="82" t="n">
        <x:v>10</x:v>
      </x:c>
      <x:c r="H154" s="82" t="n">
        <x:v>15</x:v>
      </x:c>
      <x:c r="I154" s="82" t="n">
        <x:f>H154-G154</x:f>
        <x:v>5</x:v>
      </x:c>
      <x:c r="J154" s="82" t="str">
        <x:v>No</x:v>
      </x:c>
      <x:c r="K154" s="82" t="str">
        <x:v>escalates</x:v>
      </x:c>
      <x:c r="L154" s="76" t="str">
        <x:v>Her aura widens to reveal stones marking the safe path. The composition is reverential, contains no readable text and remains feasible as one independent five-second shot.</x:v>
      </x:c>
      <x:c r="M154" s="76" t="str">
        <x:v>Her aura widens to reveal stones marking the safe path</x:v>
      </x:c>
      <x:c r="N154" s="76" t="str">
        <x:v>Same forward-facing path under black sky</x:v>
      </x:c>
      <x:c r="O154" s="76" t="str">
        <x:v>Medium shot with a slow upward tilt</x:v>
      </x:c>
      <x:c r="P154" s="76" t="str">
        <x:v>Restrained motion only: The light expands smoothly while mist recedes. Keep the principal action singular and the camera move smooth.</x:v>
      </x:c>
      <x:c r="Q154" s="76" t="str">
        <x:v>Only ground beneath Kali is visible</x:v>
      </x:c>
      <x:c r="R154" s="76" t="str">
        <x:v>A short sequence of stones becomes visible ahead</x:v>
      </x:c>
      <x:c r="S154" s="76" t="str">
        <x:v>Cut on the rising light cue</x:v>
      </x:c>
      <x:c r="T154" s="76" t="str">
        <x:v>rising beat</x:v>
      </x:c>
      <x:c r="U154" s="76" t="str">
        <x:v>Lock Kali’s approved face, skin tone, tongue treatment, hair, costume, garland, arm count, weapons and lamp-like aura; preserve forward path direction, empty landscape geography and night-to-dawn progression. Preserve faces, costumes, arms, ornaments, weapons or attributes, vahana and companion identities where relevant; maintain screen direction, geography and time-of-day progression.</x:v>
      </x:c>
      <x:c r="V154" s="76" t="str">
        <x:v>Darkness symbolizes ignorance, never skin colour or evil; preserve Kali’s sacred dignity and approved iconography. Defer all tradition-sensitive details to the locked God Profile and religious reviewer; no readable text, gore, sexualisation, parody, politics or guaranteed claims.</x:v>
      </x:c>
      <x:c r="W154" s="76" t="str">
        <x:v>High</x:v>
      </x:c>
      <x:c r="X154" s="76" t="str">
        <x:v>S12</x:v>
      </x:c>
      <x:c r="Y154" s="80" t="str">
        <x:v>Structurally validated; approval pending</x:v>
      </x:c>
    </x:row>
    <x:row r="155" ht="68" customHeight="1">
      <x:c r="A155" s="82" t="str">
        <x:v>KAL-06</x:v>
      </x:c>
      <x:c r="B155" s="82" t="str">
        <x:v>Kali Maa</x:v>
      </x:c>
      <x:c r="C155" s="82" t="str">
        <x:v>Low</x:v>
      </x:c>
      <x:c r="D155" s="82" t="str">
        <x:v>From Darkness to Liberation</x:v>
      </x:c>
      <x:c r="E155" s="82" t="str">
        <x:v>Devotional-symbolic</x:v>
      </x:c>
      <x:c r="F155" s="82" t="n">
        <x:v>4</x:v>
      </x:c>
      <x:c r="G155" s="82" t="n">
        <x:v>15</x:v>
      </x:c>
      <x:c r="H155" s="82" t="n">
        <x:v>20</x:v>
      </x:c>
      <x:c r="I155" s="82" t="n">
        <x:f>H155-G155</x:f>
        <x:v>5</x:v>
      </x:c>
      <x:c r="J155" s="82" t="str">
        <x:v>Yes</x:v>
      </x:c>
      <x:c r="K155" s="82" t="str">
        <x:v>hero/revelation</x:v>
      </x:c>
      <x:c r="L155" s="76" t="str">
        <x:v>Kali raises a compassionate hand as the first stars appear. The composition is reverential, contains no readable text and remains feasible as one independent five-second shot.</x:v>
      </x:c>
      <x:c r="M155" s="76" t="str">
        <x:v>Kali raises a compassionate hand as the first stars appear</x:v>
      </x:c>
      <x:c r="N155" s="76" t="str">
        <x:v>Same landscape in a low reverential view</x:v>
      </x:c>
      <x:c r="O155" s="76" t="str">
        <x:v>Medium close-up with a restrained half-orbit</x:v>
      </x:c>
      <x:c r="P155" s="76" t="str">
        <x:v>Restrained motion only: One hand lifts and stars brighten gradually. Keep the principal action singular and the camera move smooth.</x:v>
      </x:c>
      <x:c r="Q155" s="76" t="str">
        <x:v>The sky is uniformly dark</x:v>
      </x:c>
      <x:c r="R155" s="76" t="str">
        <x:v>A field of stars opens above her approved sacred form</x:v>
      </x:c>
      <x:c r="S155" s="76" t="str">
        <x:v>Match dissolve on the revealed glow</x:v>
      </x:c>
      <x:c r="T155" s="76" t="str">
        <x:v>chorus</x:v>
      </x:c>
      <x:c r="U155" s="76" t="str">
        <x:v>Lock Kali’s approved face, skin tone, tongue treatment, hair, costume, garland, arm count, weapons and lamp-like aura; preserve forward path direction, empty landscape geography and night-to-dawn progression. Preserve faces, costumes, arms, ornaments, weapons or attributes, vahana and companion identities where relevant; maintain screen direction, geography and time-of-day progression.</x:v>
      </x:c>
      <x:c r="V155" s="76" t="str">
        <x:v>Darkness symbolizes ignorance, never skin colour or evil; preserve Kali’s sacred dignity and approved iconography. Defer all tradition-sensitive details to the locked God Profile and religious reviewer; no readable text, gore, sexualisation, parody, politics or guaranteed claims.</x:v>
      </x:c>
      <x:c r="W155" s="76" t="str">
        <x:v>High</x:v>
      </x:c>
      <x:c r="X155" s="76" t="str">
        <x:v>S12</x:v>
      </x:c>
      <x:c r="Y155" s="80" t="str">
        <x:v>Structurally validated; approval pending</x:v>
      </x:c>
    </x:row>
    <x:row r="156" ht="68" customHeight="1">
      <x:c r="A156" s="82" t="str">
        <x:v>KAL-06</x:v>
      </x:c>
      <x:c r="B156" s="82" t="str">
        <x:v>Kali Maa</x:v>
      </x:c>
      <x:c r="C156" s="82" t="str">
        <x:v>Low</x:v>
      </x:c>
      <x:c r="D156" s="82" t="str">
        <x:v>From Darkness to Liberation</x:v>
      </x:c>
      <x:c r="E156" s="82" t="str">
        <x:v>Devotional-symbolic</x:v>
      </x:c>
      <x:c r="F156" s="82" t="n">
        <x:v>5</x:v>
      </x:c>
      <x:c r="G156" s="82" t="n">
        <x:v>20</x:v>
      </x:c>
      <x:c r="H156" s="82" t="n">
        <x:v>25</x:v>
      </x:c>
      <x:c r="I156" s="82" t="n">
        <x:f>H156-G156</x:f>
        <x:v>5</x:v>
      </x:c>
      <x:c r="J156" s="82" t="str">
        <x:v>No</x:v>
      </x:c>
      <x:c r="K156" s="82" t="str">
        <x:v>resolves</x:v>
      </x:c>
      <x:c r="L156" s="76" t="str">
        <x:v>A dawn band reveals the path extending beyond the darkness. The composition is reverential, contains no readable text and remains feasible as one independent five-second shot.</x:v>
      </x:c>
      <x:c r="M156" s="76" t="str">
        <x:v>A dawn band reveals the path extending beyond the darkness</x:v>
      </x:c>
      <x:c r="N156" s="76" t="str">
        <x:v>Same path from a wider view</x:v>
      </x:c>
      <x:c r="O156" s="76" t="str">
        <x:v>Wide shot with a slow pullback</x:v>
      </x:c>
      <x:c r="P156" s="76" t="str">
        <x:v>Restrained motion only: The horizon brightens and mist thins. Keep the principal action singular and the camera move smooth.</x:v>
      </x:c>
      <x:c r="Q156" s="76" t="str">
        <x:v>Stars remain overhead and the horizon is dim</x:v>
      </x:c>
      <x:c r="R156" s="76" t="str">
        <x:v>Warm dawn outlines a clear route into the distance</x:v>
      </x:c>
      <x:c r="S156" s="76" t="str">
        <x:v>Slow dissolve into the devotional close</x:v>
      </x:c>
      <x:c r="T156" s="76" t="str">
        <x:v>instrumental break</x:v>
      </x:c>
      <x:c r="U156" s="76" t="str">
        <x:v>Lock Kali’s approved face, skin tone, tongue treatment, hair, costume, garland, arm count, weapons and lamp-like aura; preserve forward path direction, empty landscape geography and night-to-dawn progression. Preserve faces, costumes, arms, ornaments, weapons or attributes, vahana and companion identities where relevant; maintain screen direction, geography and time-of-day progression.</x:v>
      </x:c>
      <x:c r="V156" s="76" t="str">
        <x:v>Darkness symbolizes ignorance, never skin colour or evil; preserve Kali’s sacred dignity and approved iconography. Defer all tradition-sensitive details to the locked God Profile and religious reviewer; no readable text, gore, sexualisation, parody, politics or guaranteed claims.</x:v>
      </x:c>
      <x:c r="W156" s="76" t="str">
        <x:v>High</x:v>
      </x:c>
      <x:c r="X156" s="76" t="str">
        <x:v>S12</x:v>
      </x:c>
      <x:c r="Y156" s="80" t="str">
        <x:v>Structurally validated; approval pending</x:v>
      </x:c>
    </x:row>
    <x:row r="157" ht="68" customHeight="1">
      <x:c r="A157" s="82" t="str">
        <x:v>KAL-06</x:v>
      </x:c>
      <x:c r="B157" s="82" t="str">
        <x:v>Kali Maa</x:v>
      </x:c>
      <x:c r="C157" s="82" t="str">
        <x:v>Low</x:v>
      </x:c>
      <x:c r="D157" s="82" t="str">
        <x:v>From Darkness to Liberation</x:v>
      </x:c>
      <x:c r="E157" s="82" t="str">
        <x:v>Devotional-symbolic</x:v>
      </x:c>
      <x:c r="F157" s="82" t="n">
        <x:v>6</x:v>
      </x:c>
      <x:c r="G157" s="82" t="n">
        <x:v>25</x:v>
      </x:c>
      <x:c r="H157" s="82" t="n">
        <x:v>30</x:v>
      </x:c>
      <x:c r="I157" s="82" t="n">
        <x:f>H157-G157</x:f>
        <x:v>5</x:v>
      </x:c>
      <x:c r="J157" s="82" t="str">
        <x:v>Yes</x:v>
      </x:c>
      <x:c r="K157" s="82" t="str">
        <x:v>reverential devotional close</x:v>
      </x:c>
      <x:c r="L157" s="76" t="str">
        <x:v>Kali stands in dignity beside the revealed path and new dawn. The composition is reverential, contains no readable text and remains feasible as one independent five-second shot.</x:v>
      </x:c>
      <x:c r="M157" s="76" t="str">
        <x:v>Kali stands in dignity beside the revealed path and new dawn</x:v>
      </x:c>
      <x:c r="N157" s="76" t="str">
        <x:v>Same landscape at sunrise</x:v>
      </x:c>
      <x:c r="O157" s="76" t="str">
        <x:v>Wide devotional shot with a gentle crane-up</x:v>
      </x:c>
      <x:c r="P157" s="76" t="str">
        <x:v>Restrained motion only: Aura, grasses and last stars fade gently. Keep the principal action singular and the camera move smooth.</x:v>
      </x:c>
      <x:c r="Q157" s="76" t="str">
        <x:v>The path is clear under fading stars</x:v>
      </x:c>
      <x:c r="R157" s="76" t="str">
        <x:v>A calm devotional tableau settles with clear composition space in the sky at right</x:v>
      </x:c>
      <x:c r="S157" s="76" t="str">
        <x:v>End</x:v>
      </x:c>
      <x:c r="T157" s="76" t="str">
        <x:v>final refrain</x:v>
      </x:c>
      <x:c r="U157" s="76" t="str">
        <x:v>Lock Kali’s approved face, skin tone, tongue treatment, hair, costume, garland, arm count, weapons and lamp-like aura; preserve forward path direction, empty landscape geography and night-to-dawn progression. Preserve faces, costumes, arms, ornaments, weapons or attributes, vahana and companion identities where relevant; maintain screen direction, geography and time-of-day progression.</x:v>
      </x:c>
      <x:c r="V157" s="76" t="str">
        <x:v>Darkness symbolizes ignorance, never skin colour or evil; preserve Kali’s sacred dignity and approved iconography. Defer all tradition-sensitive details to the locked God Profile and religious reviewer; no readable text, gore, sexualisation, parody, politics or guaranteed claims.</x:v>
      </x:c>
      <x:c r="W157" s="76" t="str">
        <x:v>High</x:v>
      </x:c>
      <x:c r="X157" s="76" t="str">
        <x:v>S12</x:v>
      </x:c>
      <x:c r="Y157" s="80" t="str">
        <x:v>Structurally validated; approval pending</x:v>
      </x:c>
    </x:row>
    <x:row r="158" ht="68" customHeight="1">
      <x:c r="A158" s="82" t="str">
        <x:v>KRI-01</x:v>
      </x:c>
      <x:c r="B158" s="82" t="str">
        <x:v>Krishna</x:v>
      </x:c>
      <x:c r="C158" s="82" t="str">
        <x:v>High</x:v>
      </x:c>
      <x:c r="D158" s="82" t="str">
        <x:v>Birth and the Journey Across Yamuna</x:v>
      </x:c>
      <x:c r="E158" s="82" t="str">
        <x:v>Canonical story-led</x:v>
      </x:c>
      <x:c r="F158" s="82" t="n">
        <x:v>1</x:v>
      </x:c>
      <x:c r="G158" s="82" t="n">
        <x:v>0</x:v>
      </x:c>
      <x:c r="H158" s="82" t="n">
        <x:v>5</x:v>
      </x:c>
      <x:c r="I158" s="82" t="n">
        <x:f>H158-G158</x:f>
        <x:v>5</x:v>
      </x:c>
      <x:c r="J158" s="82" t="str">
        <x:v>Yes</x:v>
      </x:c>
      <x:c r="K158" s="82" t="str">
        <x:v>establishes</x:v>
      </x:c>
      <x:c r="L158" s="76" t="str">
        <x:v>Moonlit prison chamber; newborn Krishna glows gently beside Devaki and Vasudeva, with open shackles resting harmlessly nearby.</x:v>
      </x:c>
      <x:c r="M158" s="76" t="str">
        <x:v>Vasudeva kneels and carefully wraps the calm infant in a saffron cloth.</x:v>
      </x:c>
      <x:c r="N158" s="76" t="str">
        <x:v>Ancient stone cell, oil lamp, barred window, monsoon night.</x:v>
      </x:c>
      <x:c r="O158" s="76" t="str">
        <x:v>Wide shot; slow push-in.</x:v>
      </x:c>
      <x:c r="P158" s="76" t="str">
        <x:v>Lamp flame trembles, rain traces the window, and cloth edges settle around the infant.</x:v>
      </x:c>
      <x:c r="Q158" s="76" t="str">
        <x:v>Vasudeva kneels beside the safely resting infant; basket is empty at his right.</x:v>
      </x:c>
      <x:c r="R158" s="76" t="str">
        <x:v>Infant is fully swaddled in Vasudeva’s arms; basket remains ready at his right.</x:v>
      </x:c>
      <x:c r="S158" s="76" t="str">
        <x:v>Match cut on saffron cloth.</x:v>
      </x:c>
      <x:c r="T158" s="76" t="str">
        <x:v>opening invocation</x:v>
      </x:c>
      <x:c r="U158" s="76" t="str">
        <x:v>Lock newborn Krishna’s face and indigo-blue complexion, saffron swaddle, Vasudeva’s face and ochre garments, covered basket, two-arm anatomy, prison-to-Yamuna-to-Gokul eastward geography, protective serpent canopy only where approved, and moonlit night.</x:v>
      </x:c>
      <x:c r="V158" s="76" t="str">
        <x:v>Infant remains safely supported in the covered basket; canonical characters and the selected river-protection tradition require locked God Profile and religious reviewer approval.</x:v>
      </x:c>
      <x:c r="W158" s="76" t="str">
        <x:v>Medium</x:v>
      </x:c>
      <x:c r="X158" s="76" t="str">
        <x:v>S03</x:v>
      </x:c>
      <x:c r="Y158" s="80" t="str">
        <x:v>Structurally validated; approval pending</x:v>
      </x:c>
    </x:row>
    <x:row r="159" ht="68" customHeight="1">
      <x:c r="A159" s="82" t="str">
        <x:v>KRI-01</x:v>
      </x:c>
      <x:c r="B159" s="82" t="str">
        <x:v>Krishna</x:v>
      </x:c>
      <x:c r="C159" s="82" t="str">
        <x:v>High</x:v>
      </x:c>
      <x:c r="D159" s="82" t="str">
        <x:v>Birth and the Journey Across Yamuna</x:v>
      </x:c>
      <x:c r="E159" s="82" t="str">
        <x:v>Canonical story-led</x:v>
      </x:c>
      <x:c r="F159" s="82" t="n">
        <x:v>2</x:v>
      </x:c>
      <x:c r="G159" s="82" t="n">
        <x:v>5</x:v>
      </x:c>
      <x:c r="H159" s="82" t="n">
        <x:v>10</x:v>
      </x:c>
      <x:c r="I159" s="82" t="n">
        <x:f>H159-G159</x:f>
        <x:v>5</x:v>
      </x:c>
      <x:c r="J159" s="82" t="str">
        <x:v>No</x:v>
      </x:c>
      <x:c r="K159" s="82" t="str">
        <x:v>develops</x:v>
      </x:c>
      <x:c r="L159" s="76" t="str">
        <x:v>At the prison threshold, Vasudeva raises the covered basket containing Krishna as the unlocked gate opens onto rain.</x:v>
      </x:c>
      <x:c r="M159" s="76" t="str">
        <x:v>Vasudeva stands and balances the basket securely above his head.</x:v>
      </x:c>
      <x:c r="N159" s="76" t="str">
        <x:v>Stone corridor, open iron gate, rain beyond, deep blue night.</x:v>
      </x:c>
      <x:c r="O159" s="76" t="str">
        <x:v>Medium full shot; gentle track backward.</x:v>
      </x:c>
      <x:c r="P159" s="76" t="str">
        <x:v>Vasudeva takes two measured steps; rain ripples outside while the basket stays level.</x:v>
      </x:c>
      <x:c r="Q159" s="76" t="str">
        <x:v>Vasudeva stands inside the cell with infant secured in the basket.</x:v>
      </x:c>
      <x:c r="R159" s="76" t="str">
        <x:v>He reaches the open threshold, basket level and both hands supporting it.</x:v>
      </x:c>
      <x:c r="S159" s="76" t="str">
        <x:v>Cut on forward step.</x:v>
      </x:c>
      <x:c r="T159" s="76" t="str">
        <x:v>first lyric</x:v>
      </x:c>
      <x:c r="U159" s="76" t="str">
        <x:v>Lock newborn Krishna’s face and indigo-blue complexion, saffron swaddle, Vasudeva’s face and ochre garments, covered basket, two-arm anatomy, prison-to-Yamuna-to-Gokul eastward geography, protective serpent canopy only where approved, and moonlit night.</x:v>
      </x:c>
      <x:c r="V159" s="76" t="str">
        <x:v>Infant remains safely supported in the covered basket; canonical characters and the selected river-protection tradition require locked God Profile and religious reviewer approval.</x:v>
      </x:c>
      <x:c r="W159" s="76" t="str">
        <x:v>Medium</x:v>
      </x:c>
      <x:c r="X159" s="76" t="str">
        <x:v>S03</x:v>
      </x:c>
      <x:c r="Y159" s="80" t="str">
        <x:v>Structurally validated; approval pending</x:v>
      </x:c>
    </x:row>
    <x:row r="160" ht="68" customHeight="1">
      <x:c r="A160" s="82" t="str">
        <x:v>KRI-01</x:v>
      </x:c>
      <x:c r="B160" s="82" t="str">
        <x:v>Krishna</x:v>
      </x:c>
      <x:c r="C160" s="82" t="str">
        <x:v>High</x:v>
      </x:c>
      <x:c r="D160" s="82" t="str">
        <x:v>Birth and the Journey Across Yamuna</x:v>
      </x:c>
      <x:c r="E160" s="82" t="str">
        <x:v>Canonical story-led</x:v>
      </x:c>
      <x:c r="F160" s="82" t="n">
        <x:v>3</x:v>
      </x:c>
      <x:c r="G160" s="82" t="n">
        <x:v>10</x:v>
      </x:c>
      <x:c r="H160" s="82" t="n">
        <x:v>15</x:v>
      </x:c>
      <x:c r="I160" s="82" t="n">
        <x:f>H160-G160</x:f>
        <x:v>5</x:v>
      </x:c>
      <x:c r="J160" s="82" t="str">
        <x:v>No</x:v>
      </x:c>
      <x:c r="K160" s="82" t="str">
        <x:v>escalates</x:v>
      </x:c>
      <x:c r="L160" s="76" t="str">
        <x:v>Vasudeva enters the swollen Yamuna while the water makes a narrow calm passage around him.</x:v>
      </x:c>
      <x:c r="M160" s="76" t="str">
        <x:v>He wades forward, supporting the infant’s basket above the waterline.</x:v>
      </x:c>
      <x:c r="N160" s="76" t="str">
        <x:v>Moonlit river crossing, rain veil, distant Gokul bank.</x:v>
      </x:c>
      <x:c r="O160" s="76" t="str">
        <x:v>Wide shot; slow lateral track.</x:v>
      </x:c>
      <x:c r="P160" s="76" t="str">
        <x:v>Water curls gently from his knees, garments drift, and rain falls around the protected basket.</x:v>
      </x:c>
      <x:c r="Q160" s="76" t="str">
        <x:v>Vasudeva steps from the near bank into knee-deep water, facing east.</x:v>
      </x:c>
      <x:c r="R160" s="76" t="str">
        <x:v>He reaches midstream, still facing east, with the basket dry and level.</x:v>
      </x:c>
      <x:c r="S160" s="76" t="str">
        <x:v>Dissolve through rain.</x:v>
      </x:c>
      <x:c r="T160" s="76" t="str">
        <x:v>rising beat</x:v>
      </x:c>
      <x:c r="U160" s="76" t="str">
        <x:v>Lock newborn Krishna’s face and indigo-blue complexion, saffron swaddle, Vasudeva’s face and ochre garments, covered basket, two-arm anatomy, prison-to-Yamuna-to-Gokul eastward geography, protective serpent canopy only where approved, and moonlit night.</x:v>
      </x:c>
      <x:c r="V160" s="76" t="str">
        <x:v>Infant remains safely supported in the covered basket; canonical characters and the selected river-protection tradition require locked God Profile and religious reviewer approval.</x:v>
      </x:c>
      <x:c r="W160" s="76" t="str">
        <x:v>Medium</x:v>
      </x:c>
      <x:c r="X160" s="76" t="str">
        <x:v>S03</x:v>
      </x:c>
      <x:c r="Y160" s="80" t="str">
        <x:v>Structurally validated; approval pending</x:v>
      </x:c>
    </x:row>
    <x:row r="161" ht="68" customHeight="1">
      <x:c r="A161" s="82" t="str">
        <x:v>KRI-01</x:v>
      </x:c>
      <x:c r="B161" s="82" t="str">
        <x:v>Krishna</x:v>
      </x:c>
      <x:c r="C161" s="82" t="str">
        <x:v>High</x:v>
      </x:c>
      <x:c r="D161" s="82" t="str">
        <x:v>Birth and the Journey Across Yamuna</x:v>
      </x:c>
      <x:c r="E161" s="82" t="str">
        <x:v>Canonical story-led</x:v>
      </x:c>
      <x:c r="F161" s="82" t="n">
        <x:v>4</x:v>
      </x:c>
      <x:c r="G161" s="82" t="n">
        <x:v>15</x:v>
      </x:c>
      <x:c r="H161" s="82" t="n">
        <x:v>20</x:v>
      </x:c>
      <x:c r="I161" s="82" t="n">
        <x:f>H161-G161</x:f>
        <x:v>5</x:v>
      </x:c>
      <x:c r="J161" s="82" t="str">
        <x:v>Yes</x:v>
      </x:c>
      <x:c r="K161" s="82" t="str">
        <x:v>hero/revelation</x:v>
      </x:c>
      <x:c r="L161" s="76" t="str">
        <x:v>At midstream, a symbolic serpent canopy approved by the tradition shelters the basket as the Yamuna calms.</x:v>
      </x:c>
      <x:c r="M161" s="76" t="str">
        <x:v>Vasudeva continues one reverent step beneath the protective canopy.</x:v>
      </x:c>
      <x:c r="N161" s="76" t="str">
        <x:v>Mid-Yamuna passage, parted ripples, moon behind monsoon cloud.</x:v>
      </x:c>
      <x:c r="O161" s="76" t="str">
        <x:v>Low-angle medium wide shot; slow rise.</x:v>
      </x:c>
      <x:c r="P161" s="76" t="str">
        <x:v>Serpent hoods sway minimally, rain softens, and luminous ripples widen without touching the infant.</x:v>
      </x:c>
      <x:c r="Q161" s="76" t="str">
        <x:v>Vasudeva is midstream under heavy rain, basket held high.</x:v>
      </x:c>
      <x:c r="R161" s="76" t="str">
        <x:v>A calm corridor of water opens toward the far bank beneath the steady canopy.</x:v>
      </x:c>
      <x:c r="S161" s="76" t="str">
        <x:v>Light bloom dissolve.</x:v>
      </x:c>
      <x:c r="T161" s="76" t="str">
        <x:v>chorus</x:v>
      </x:c>
      <x:c r="U161" s="76" t="str">
        <x:v>Lock newborn Krishna’s face and indigo-blue complexion, saffron swaddle, Vasudeva’s face and ochre garments, covered basket, two-arm anatomy, prison-to-Yamuna-to-Gokul eastward geography, protective serpent canopy only where approved, and moonlit night.</x:v>
      </x:c>
      <x:c r="V161" s="76" t="str">
        <x:v>Infant remains safely supported in the covered basket; canonical characters and the selected river-protection tradition require locked God Profile and religious reviewer approval.</x:v>
      </x:c>
      <x:c r="W161" s="76" t="str">
        <x:v>High</x:v>
      </x:c>
      <x:c r="X161" s="76" t="str">
        <x:v>S03</x:v>
      </x:c>
      <x:c r="Y161" s="80" t="str">
        <x:v>Structurally validated; approval pending</x:v>
      </x:c>
    </x:row>
    <x:row r="162" ht="68" customHeight="1">
      <x:c r="A162" s="82" t="str">
        <x:v>KRI-01</x:v>
      </x:c>
      <x:c r="B162" s="82" t="str">
        <x:v>Krishna</x:v>
      </x:c>
      <x:c r="C162" s="82" t="str">
        <x:v>High</x:v>
      </x:c>
      <x:c r="D162" s="82" t="str">
        <x:v>Birth and the Journey Across Yamuna</x:v>
      </x:c>
      <x:c r="E162" s="82" t="str">
        <x:v>Canonical story-led</x:v>
      </x:c>
      <x:c r="F162" s="82" t="n">
        <x:v>5</x:v>
      </x:c>
      <x:c r="G162" s="82" t="n">
        <x:v>20</x:v>
      </x:c>
      <x:c r="H162" s="82" t="n">
        <x:v>25</x:v>
      </x:c>
      <x:c r="I162" s="82" t="n">
        <x:f>H162-G162</x:f>
        <x:v>5</x:v>
      </x:c>
      <x:c r="J162" s="82" t="str">
        <x:v>No</x:v>
      </x:c>
      <x:c r="K162" s="82" t="str">
        <x:v>resolves</x:v>
      </x:c>
      <x:c r="L162" s="76" t="str">
        <x:v>At Gokul’s quiet doorway, Vasudeva lowers the covered basket toward a prepared cradle inside.</x:v>
      </x:c>
      <x:c r="M162" s="76" t="str">
        <x:v>Vasudeva kneels and gently places the sleeping infant into the cradle.</x:v>
      </x:c>
      <x:c r="N162" s="76" t="str">
        <x:v>Warm earthen home, oil lamps, woven cradle, rain fading outside.</x:v>
      </x:c>
      <x:c r="O162" s="76" t="str">
        <x:v>Medium shot; slow tilt down.</x:v>
      </x:c>
      <x:c r="P162" s="76" t="str">
        <x:v>Cradle cloth yields softly, lamp flames steady, and droplets fall from Vasudeva’s hem.</x:v>
      </x:c>
      <x:c r="Q162" s="76" t="str">
        <x:v>Vasudeva kneels beside the empty cradle with the basket supported at chest height.</x:v>
      </x:c>
      <x:c r="R162" s="76" t="str">
        <x:v>Krishna rests safely in the cradle; Vasudeva’s hands withdraw together.</x:v>
      </x:c>
      <x:c r="S162" s="76" t="str">
        <x:v>Match dissolve on sleeping infant.</x:v>
      </x:c>
      <x:c r="T162" s="76" t="str">
        <x:v>instrumental break</x:v>
      </x:c>
      <x:c r="U162" s="76" t="str">
        <x:v>Lock newborn Krishna’s face and indigo-blue complexion, saffron swaddle, Vasudeva’s face and ochre garments, covered basket, two-arm anatomy, prison-to-Yamuna-to-Gokul eastward geography, protective serpent canopy only where approved, and moonlit night.</x:v>
      </x:c>
      <x:c r="V162" s="76" t="str">
        <x:v>Infant remains safely supported in the covered basket; canonical characters and the selected river-protection tradition require locked God Profile and religious reviewer approval.</x:v>
      </x:c>
      <x:c r="W162" s="76" t="str">
        <x:v>Medium</x:v>
      </x:c>
      <x:c r="X162" s="76" t="str">
        <x:v>S03</x:v>
      </x:c>
      <x:c r="Y162" s="80" t="str">
        <x:v>Structurally validated; approval pending</x:v>
      </x:c>
    </x:row>
    <x:row r="163" ht="68" customHeight="1">
      <x:c r="A163" s="82" t="str">
        <x:v>KRI-01</x:v>
      </x:c>
      <x:c r="B163" s="82" t="str">
        <x:v>Krishna</x:v>
      </x:c>
      <x:c r="C163" s="82" t="str">
        <x:v>High</x:v>
      </x:c>
      <x:c r="D163" s="82" t="str">
        <x:v>Birth and the Journey Across Yamuna</x:v>
      </x:c>
      <x:c r="E163" s="82" t="str">
        <x:v>Canonical story-led</x:v>
      </x:c>
      <x:c r="F163" s="82" t="n">
        <x:v>6</x:v>
      </x:c>
      <x:c r="G163" s="82" t="n">
        <x:v>25</x:v>
      </x:c>
      <x:c r="H163" s="82" t="n">
        <x:v>30</x:v>
      </x:c>
      <x:c r="I163" s="82" t="n">
        <x:f>H163-G163</x:f>
        <x:v>5</x:v>
      </x:c>
      <x:c r="J163" s="82" t="str">
        <x:v>Yes</x:v>
      </x:c>
      <x:c r="K163" s="82" t="str">
        <x:v>devotional close</x:v>
      </x:c>
      <x:c r="L163" s="76" t="str">
        <x:v>Krishna sleeps in the Gokul cradle beneath a soft halo; a lamp glows at left and clean dark space remains at right.</x:v>
      </x:c>
      <x:c r="M163" s="76" t="str">
        <x:v>The infant’s tiny hand relaxes above the saffron swaddle.</x:v>
      </x:c>
      <x:c r="N163" s="76" t="str">
        <x:v>Quiet Gokul interior before dawn, warm lamp against blue night.</x:v>
      </x:c>
      <x:c r="O163" s="76" t="str">
        <x:v>Close shot; gentle pull-back.</x:v>
      </x:c>
      <x:c r="P163" s="76" t="str">
        <x:v>Cradle tassel sways once, halo breathes faintly, and the lamp remains steady.</x:v>
      </x:c>
      <x:c r="Q163" s="76" t="str">
        <x:v>Krishna lies centered in close view with his hand lightly curled.</x:v>
      </x:c>
      <x:c r="R163" s="76" t="str">
        <x:v>The wider devotional tableau reveals clear right-side space for an end-card.</x:v>
      </x:c>
      <x:c r="S163" s="76" t="str">
        <x:v>End</x:v>
      </x:c>
      <x:c r="T163" s="76" t="str">
        <x:v>final refrain</x:v>
      </x:c>
      <x:c r="U163" s="76" t="str">
        <x:v>Lock newborn Krishna’s face and indigo-blue complexion, saffron swaddle, Vasudeva’s face and ochre garments, covered basket, two-arm anatomy, prison-to-Yamuna-to-Gokul eastward geography, protective serpent canopy only where approved, and moonlit night.</x:v>
      </x:c>
      <x:c r="V163" s="76" t="str">
        <x:v>Infant remains safely supported in the covered basket; canonical characters and the selected river-protection tradition require locked God Profile and religious reviewer approval.</x:v>
      </x:c>
      <x:c r="W163" s="76" t="str">
        <x:v>Medium</x:v>
      </x:c>
      <x:c r="X163" s="76" t="str">
        <x:v>S03</x:v>
      </x:c>
      <x:c r="Y163" s="80" t="str">
        <x:v>Structurally validated; approval pending</x:v>
      </x:c>
    </x:row>
    <x:row r="164" ht="68" customHeight="1">
      <x:c r="A164" s="82" t="str">
        <x:v>KRI-02</x:v>
      </x:c>
      <x:c r="B164" s="82" t="str">
        <x:v>Krishna</x:v>
      </x:c>
      <x:c r="C164" s="82" t="str">
        <x:v>High</x:v>
      </x:c>
      <x:c r="D164" s="82" t="str">
        <x:v>Makhan Chor</x:v>
      </x:c>
      <x:c r="E164" s="82" t="str">
        <x:v>Devotional childhood story</x:v>
      </x:c>
      <x:c r="F164" s="82" t="n">
        <x:v>1</x:v>
      </x:c>
      <x:c r="G164" s="82" t="n">
        <x:v>0</x:v>
      </x:c>
      <x:c r="H164" s="82" t="n">
        <x:v>5</x:v>
      </x:c>
      <x:c r="I164" s="82" t="n">
        <x:f>H164-G164</x:f>
        <x:v>5</x:v>
      </x:c>
      <x:c r="J164" s="82" t="str">
        <x:v>Yes</x:v>
      </x:c>
      <x:c r="K164" s="82" t="str">
        <x:v>establishes</x:v>
      </x:c>
      <x:c r="L164" s="76" t="str">
        <x:v>Young Krishna looks up at a red-banded butter pot hanging safely above a sunlit courtyard.</x:v>
      </x:c>
      <x:c r="M164" s="76" t="str">
        <x:v>Krishna shades his eyes and points toward the pot while remaining on the ground.</x:v>
      </x:c>
      <x:c r="N164" s="76" t="str">
        <x:v>Nanda’s earthen courtyard, low wooden stool, churn, marigolds, morning.</x:v>
      </x:c>
      <x:c r="O164" s="76" t="str">
        <x:v>Medium wide shot; slow push-in.</x:v>
      </x:c>
      <x:c r="P164" s="76" t="str">
        <x:v>Pot rope sways faintly, Krishna’s feather stirs, and dust motes drift.</x:v>
      </x:c>
      <x:c r="Q164" s="76" t="str">
        <x:v>Krishna stands beside the low stool, hands at his sides, friends entering behind.</x:v>
      </x:c>
      <x:c r="R164" s="76" t="str">
        <x:v>He points at the hanging pot as the three friends gather beside him.</x:v>
      </x:c>
      <x:c r="S164" s="76" t="str">
        <x:v>Cut on upward glance.</x:v>
      </x:c>
      <x:c r="T164" s="76" t="str">
        <x:v>opening invocation</x:v>
      </x:c>
      <x:c r="U164" s="76" t="str">
        <x:v>Lock child Krishna’s face, blue complexion, yellow dhoti, peacock feather, two arms, butter pot with red band, same three cowherd friends, Yashoda’s green sari, courtyard layout, and warm morning light.</x:v>
      </x:c>
      <x:c r="V164" s="76" t="str">
        <x:v>Keep every action affectionate, child-safe, and period-appropriate; no unsafe climbing, ridicule, modern props, or extra sacred attributes.</x:v>
      </x:c>
      <x:c r="W164" s="76" t="str">
        <x:v>Medium</x:v>
      </x:c>
      <x:c r="X164" s="76" t="str">
        <x:v>S03</x:v>
      </x:c>
      <x:c r="Y164" s="80" t="str">
        <x:v>Structurally validated; approval pending</x:v>
      </x:c>
    </x:row>
    <x:row r="165" ht="68" customHeight="1">
      <x:c r="A165" s="82" t="str">
        <x:v>KRI-02</x:v>
      </x:c>
      <x:c r="B165" s="82" t="str">
        <x:v>Krishna</x:v>
      </x:c>
      <x:c r="C165" s="82" t="str">
        <x:v>High</x:v>
      </x:c>
      <x:c r="D165" s="82" t="str">
        <x:v>Makhan Chor</x:v>
      </x:c>
      <x:c r="E165" s="82" t="str">
        <x:v>Devotional childhood story</x:v>
      </x:c>
      <x:c r="F165" s="82" t="n">
        <x:v>2</x:v>
      </x:c>
      <x:c r="G165" s="82" t="n">
        <x:v>5</x:v>
      </x:c>
      <x:c r="H165" s="82" t="n">
        <x:v>10</x:v>
      </x:c>
      <x:c r="I165" s="82" t="n">
        <x:f>H165-G165</x:f>
        <x:v>5</x:v>
      </x:c>
      <x:c r="J165" s="82" t="str">
        <x:v>No</x:v>
      </x:c>
      <x:c r="K165" s="82" t="str">
        <x:v>develops</x:v>
      </x:c>
      <x:c r="L165" s="76" t="str">
        <x:v>Krishna and three friends arrange a low, stable wooden platform beneath the hanging pot.</x:v>
      </x:c>
      <x:c r="M165" s="76" t="str">
        <x:v>Krishna slides the final stool into place while his friends steady it from the floor.</x:v>
      </x:c>
      <x:c r="N165" s="76" t="str">
        <x:v>Same courtyard, butter pot overhead, churn at left, morning sun.</x:v>
      </x:c>
      <x:c r="O165" s="76" t="str">
        <x:v>Full shot; short lateral track.</x:v>
      </x:c>
      <x:c r="P165" s="76" t="str">
        <x:v>Children shift carefully, garlands tremble, and the pot turns slightly.</x:v>
      </x:c>
      <x:c r="Q165" s="76" t="str">
        <x:v>The platform pieces are separated; all four children stand safely on the ground.</x:v>
      </x:c>
      <x:c r="R165" s="76" t="str">
        <x:v>The low platform is aligned and held steady by the friends.</x:v>
      </x:c>
      <x:c r="S165" s="76" t="str">
        <x:v>Match cut on stool edge.</x:v>
      </x:c>
      <x:c r="T165" s="76" t="str">
        <x:v>first lyric</x:v>
      </x:c>
      <x:c r="U165" s="76" t="str">
        <x:v>Lock child Krishna’s face, blue complexion, yellow dhoti, peacock feather, two arms, butter pot with red band, same three cowherd friends, Yashoda’s green sari, courtyard layout, and warm morning light.</x:v>
      </x:c>
      <x:c r="V165" s="76" t="str">
        <x:v>Keep every action affectionate, child-safe, and period-appropriate; no unsafe climbing, ridicule, modern props, or extra sacred attributes.</x:v>
      </x:c>
      <x:c r="W165" s="76" t="str">
        <x:v>Medium</x:v>
      </x:c>
      <x:c r="X165" s="76" t="str">
        <x:v>S03</x:v>
      </x:c>
      <x:c r="Y165" s="80" t="str">
        <x:v>Structurally validated; approval pending</x:v>
      </x:c>
    </x:row>
    <x:row r="166" ht="68" customHeight="1">
      <x:c r="A166" s="82" t="str">
        <x:v>KRI-02</x:v>
      </x:c>
      <x:c r="B166" s="82" t="str">
        <x:v>Krishna</x:v>
      </x:c>
      <x:c r="C166" s="82" t="str">
        <x:v>High</x:v>
      </x:c>
      <x:c r="D166" s="82" t="str">
        <x:v>Makhan Chor</x:v>
      </x:c>
      <x:c r="E166" s="82" t="str">
        <x:v>Devotional childhood story</x:v>
      </x:c>
      <x:c r="F166" s="82" t="n">
        <x:v>3</x:v>
      </x:c>
      <x:c r="G166" s="82" t="n">
        <x:v>10</x:v>
      </x:c>
      <x:c r="H166" s="82" t="n">
        <x:v>15</x:v>
      </x:c>
      <x:c r="I166" s="82" t="n">
        <x:f>H166-G166</x:f>
        <x:v>5</x:v>
      </x:c>
      <x:c r="J166" s="82" t="str">
        <x:v>No</x:v>
      </x:c>
      <x:c r="K166" s="82" t="str">
        <x:v>escalates</x:v>
      </x:c>
      <x:c r="L166" s="76" t="str">
        <x:v>Krishna stands on the low platform while all three friends brace it and the pot hangs within reach.</x:v>
      </x:c>
      <x:c r="M166" s="76" t="str">
        <x:v>Krishna reaches one hand into the opened butter pot.</x:v>
      </x:c>
      <x:c r="N166" s="76" t="str">
        <x:v>Same courtyard axis, low platform, friends surrounding, clear floor.</x:v>
      </x:c>
      <x:c r="O166" s="76" t="str">
        <x:v>Medium full shot; gentle rise.</x:v>
      </x:c>
      <x:c r="P166" s="76" t="str">
        <x:v>Butter surface dimples, Krishna’s sash flutters, and the rope settles.</x:v>
      </x:c>
      <x:c r="Q166" s="76" t="str">
        <x:v>Krishna has both feet centered on the braced platform; pot lid is closed.</x:v>
      </x:c>
      <x:c r="R166" s="76" t="str">
        <x:v>His hand emerges with a small butter portion; platform remains stable.</x:v>
      </x:c>
      <x:c r="S166" s="76" t="str">
        <x:v>Cut on butter-white hand.</x:v>
      </x:c>
      <x:c r="T166" s="76" t="str">
        <x:v>rising beat</x:v>
      </x:c>
      <x:c r="U166" s="76" t="str">
        <x:v>Lock child Krishna’s face, blue complexion, yellow dhoti, peacock feather, two arms, butter pot with red band, same three cowherd friends, Yashoda’s green sari, courtyard layout, and warm morning light.</x:v>
      </x:c>
      <x:c r="V166" s="76" t="str">
        <x:v>Keep every action affectionate, child-safe, and period-appropriate; no unsafe climbing, ridicule, modern props, or extra sacred attributes.</x:v>
      </x:c>
      <x:c r="W166" s="76" t="str">
        <x:v>Medium</x:v>
      </x:c>
      <x:c r="X166" s="76" t="str">
        <x:v>S03</x:v>
      </x:c>
      <x:c r="Y166" s="80" t="str">
        <x:v>Structurally validated; approval pending</x:v>
      </x:c>
    </x:row>
    <x:row r="167" ht="68" customHeight="1">
      <x:c r="A167" s="82" t="str">
        <x:v>KRI-02</x:v>
      </x:c>
      <x:c r="B167" s="82" t="str">
        <x:v>Krishna</x:v>
      </x:c>
      <x:c r="C167" s="82" t="str">
        <x:v>High</x:v>
      </x:c>
      <x:c r="D167" s="82" t="str">
        <x:v>Makhan Chor</x:v>
      </x:c>
      <x:c r="E167" s="82" t="str">
        <x:v>Devotional childhood story</x:v>
      </x:c>
      <x:c r="F167" s="82" t="n">
        <x:v>4</x:v>
      </x:c>
      <x:c r="G167" s="82" t="n">
        <x:v>15</x:v>
      </x:c>
      <x:c r="H167" s="82" t="n">
        <x:v>20</x:v>
      </x:c>
      <x:c r="I167" s="82" t="n">
        <x:f>H167-G167</x:f>
        <x:v>5</x:v>
      </x:c>
      <x:c r="J167" s="82" t="str">
        <x:v>Yes</x:v>
      </x:c>
      <x:c r="K167" s="82" t="str">
        <x:v>hero/revelation</x:v>
      </x:c>
      <x:c r="L167" s="76" t="str">
        <x:v>Krishna smiles radiantly with butter in one palm as a soft halo catches the playful devotion of the moment.</x:v>
      </x:c>
      <x:c r="M167" s="76" t="str">
        <x:v>He offers a small share toward his waiting friends.</x:v>
      </x:c>
      <x:c r="N167" s="76" t="str">
        <x:v>Courtyard beneath the pot, warm sunbeam, friends at floor level.</x:v>
      </x:c>
      <x:c r="O167" s="76" t="str">
        <x:v>Medium close shot; slow arc right.</x:v>
      </x:c>
      <x:c r="P167" s="76" t="str">
        <x:v>Krishna’s wrist turns gently, feather nods, and friends lift their open palms.</x:v>
      </x:c>
      <x:c r="Q167" s="76" t="str">
        <x:v>Krishna holds the butter near his chest; friends look up expectantly.</x:v>
      </x:c>
      <x:c r="R167" s="76" t="str">
        <x:v>His palm extends toward the friends as the halo brightens softly.</x:v>
      </x:c>
      <x:c r="S167" s="76" t="str">
        <x:v>Warm flare dissolve.</x:v>
      </x:c>
      <x:c r="T167" s="76" t="str">
        <x:v>chorus</x:v>
      </x:c>
      <x:c r="U167" s="76" t="str">
        <x:v>Lock child Krishna’s face, blue complexion, yellow dhoti, peacock feather, two arms, butter pot with red band, same three cowherd friends, Yashoda’s green sari, courtyard layout, and warm morning light.</x:v>
      </x:c>
      <x:c r="V167" s="76" t="str">
        <x:v>Keep every action affectionate, child-safe, and period-appropriate; no unsafe climbing, ridicule, modern props, or extra sacred attributes.</x:v>
      </x:c>
      <x:c r="W167" s="76" t="str">
        <x:v>High</x:v>
      </x:c>
      <x:c r="X167" s="76" t="str">
        <x:v>S03</x:v>
      </x:c>
      <x:c r="Y167" s="80" t="str">
        <x:v>Structurally validated; approval pending</x:v>
      </x:c>
    </x:row>
    <x:row r="168" ht="68" customHeight="1">
      <x:c r="A168" s="82" t="str">
        <x:v>KRI-02</x:v>
      </x:c>
      <x:c r="B168" s="82" t="str">
        <x:v>Krishna</x:v>
      </x:c>
      <x:c r="C168" s="82" t="str">
        <x:v>High</x:v>
      </x:c>
      <x:c r="D168" s="82" t="str">
        <x:v>Makhan Chor</x:v>
      </x:c>
      <x:c r="E168" s="82" t="str">
        <x:v>Devotional childhood story</x:v>
      </x:c>
      <x:c r="F168" s="82" t="n">
        <x:v>5</x:v>
      </x:c>
      <x:c r="G168" s="82" t="n">
        <x:v>20</x:v>
      </x:c>
      <x:c r="H168" s="82" t="n">
        <x:v>25</x:v>
      </x:c>
      <x:c r="I168" s="82" t="n">
        <x:f>H168-G168</x:f>
        <x:v>5</x:v>
      </x:c>
      <x:c r="J168" s="82" t="str">
        <x:v>No</x:v>
      </x:c>
      <x:c r="K168" s="82" t="str">
        <x:v>resolves</x:v>
      </x:c>
      <x:c r="L168" s="76" t="str">
        <x:v>Yashoda enters the courtyard and pauses before Krishna, who stands safely on the ground with butter in hand.</x:v>
      </x:c>
      <x:c r="M168" s="76" t="str">
        <x:v>Krishna lowers his gaze, then looks up with an innocent smile.</x:v>
      </x:c>
      <x:c r="N168" s="76" t="str">
        <x:v>Same courtyard doorway, platform moved aside, pot above, late morning.</x:v>
      </x:c>
      <x:c r="O168" s="76" t="str">
        <x:v>Two-shot; slow push-in.</x:v>
      </x:c>
      <x:c r="P168" s="76" t="str">
        <x:v>Yashoda’s sari edge settles, Krishna blinks, and butter glistens in his palm.</x:v>
      </x:c>
      <x:c r="Q168" s="76" t="str">
        <x:v>Yashoda stands at the doorway; Krishna faces her with butter visible.</x:v>
      </x:c>
      <x:c r="R168" s="76" t="str">
        <x:v>They share a warm, knowing gaze; all children remain calm behind him.</x:v>
      </x:c>
      <x:c r="S168" s="76" t="str">
        <x:v>Cut on shared smile.</x:v>
      </x:c>
      <x:c r="T168" s="76" t="str">
        <x:v>instrumental break</x:v>
      </x:c>
      <x:c r="U168" s="76" t="str">
        <x:v>Lock child Krishna’s face, blue complexion, yellow dhoti, peacock feather, two arms, butter pot with red band, same three cowherd friends, Yashoda’s green sari, courtyard layout, and warm morning light.</x:v>
      </x:c>
      <x:c r="V168" s="76" t="str">
        <x:v>Keep every action affectionate, child-safe, and period-appropriate; no unsafe climbing, ridicule, modern props, or extra sacred attributes.</x:v>
      </x:c>
      <x:c r="W168" s="76" t="str">
        <x:v>Medium</x:v>
      </x:c>
      <x:c r="X168" s="76" t="str">
        <x:v>S03</x:v>
      </x:c>
      <x:c r="Y168" s="80" t="str">
        <x:v>Structurally validated; approval pending</x:v>
      </x:c>
    </x:row>
    <x:row r="169" ht="68" customHeight="1">
      <x:c r="A169" s="82" t="str">
        <x:v>KRI-02</x:v>
      </x:c>
      <x:c r="B169" s="82" t="str">
        <x:v>Krishna</x:v>
      </x:c>
      <x:c r="C169" s="82" t="str">
        <x:v>High</x:v>
      </x:c>
      <x:c r="D169" s="82" t="str">
        <x:v>Makhan Chor</x:v>
      </x:c>
      <x:c r="E169" s="82" t="str">
        <x:v>Devotional childhood story</x:v>
      </x:c>
      <x:c r="F169" s="82" t="n">
        <x:v>6</x:v>
      </x:c>
      <x:c r="G169" s="82" t="n">
        <x:v>25</x:v>
      </x:c>
      <x:c r="H169" s="82" t="n">
        <x:v>30</x:v>
      </x:c>
      <x:c r="I169" s="82" t="n">
        <x:f>H169-G169</x:f>
        <x:v>5</x:v>
      </x:c>
      <x:c r="J169" s="82" t="str">
        <x:v>Yes</x:v>
      </x:c>
      <x:c r="K169" s="82" t="str">
        <x:v>devotional close</x:v>
      </x:c>
      <x:c r="L169" s="76" t="str">
        <x:v>Krishna sits beside Yashoda near the churn, a small butter bowl at left and clear sunlit wall space at right.</x:v>
      </x:c>
      <x:c r="M169" s="76" t="str">
        <x:v>Krishna rests his butter-free hand against Yashoda’s hand in affection.</x:v>
      </x:c>
      <x:c r="N169" s="76" t="str">
        <x:v>Courtyard prayer nook, marigold petals, gentle morning glow.</x:v>
      </x:c>
      <x:c r="O169" s="76" t="str">
        <x:v>Medium shot; gentle pull-back.</x:v>
      </x:c>
      <x:c r="P169" s="76" t="str">
        <x:v>Feather and sari border stir softly while a lamp flame stays steady.</x:v>
      </x:c>
      <x:c r="Q169" s="76" t="str">
        <x:v>Krishna and Yashoda sit close at center-left, hands nearly touching.</x:v>
      </x:c>
      <x:c r="R169" s="76" t="str">
        <x:v>Their hands meet as the frame opens to clean right-side end-card space.</x:v>
      </x:c>
      <x:c r="S169" s="76" t="str">
        <x:v>End</x:v>
      </x:c>
      <x:c r="T169" s="76" t="str">
        <x:v>final refrain</x:v>
      </x:c>
      <x:c r="U169" s="76" t="str">
        <x:v>Lock child Krishna’s face, blue complexion, yellow dhoti, peacock feather, two arms, butter pot with red band, same three cowherd friends, Yashoda’s green sari, courtyard layout, and warm morning light.</x:v>
      </x:c>
      <x:c r="V169" s="76" t="str">
        <x:v>Keep every action affectionate, child-safe, and period-appropriate; no unsafe climbing, ridicule, modern props, or extra sacred attributes.</x:v>
      </x:c>
      <x:c r="W169" s="76" t="str">
        <x:v>Medium</x:v>
      </x:c>
      <x:c r="X169" s="76" t="str">
        <x:v>S03</x:v>
      </x:c>
      <x:c r="Y169" s="80" t="str">
        <x:v>Structurally validated; approval pending</x:v>
      </x:c>
    </x:row>
    <x:row r="170" ht="68" customHeight="1">
      <x:c r="A170" s="82" t="str">
        <x:v>KRI-03</x:v>
      </x:c>
      <x:c r="B170" s="82" t="str">
        <x:v>Krishna</x:v>
      </x:c>
      <x:c r="C170" s="82" t="str">
        <x:v>High</x:v>
      </x:c>
      <x:c r="D170" s="82" t="str">
        <x:v>Kaliya Mardan</x:v>
      </x:c>
      <x:c r="E170" s="82" t="str">
        <x:v>Canonical story-led</x:v>
      </x:c>
      <x:c r="F170" s="82" t="n">
        <x:v>1</x:v>
      </x:c>
      <x:c r="G170" s="82" t="n">
        <x:v>0</x:v>
      </x:c>
      <x:c r="H170" s="82" t="n">
        <x:v>5</x:v>
      </x:c>
      <x:c r="I170" s="82" t="n">
        <x:f>H170-G170</x:f>
        <x:v>5</x:v>
      </x:c>
      <x:c r="J170" s="82" t="str">
        <x:v>Yes</x:v>
      </x:c>
      <x:c r="K170" s="82" t="str">
        <x:v>establishes</x:v>
      </x:c>
      <x:c r="L170" s="76" t="str">
        <x:v>Darkened Yamuna water curls around a barren kadamba bank while Krishna observes the distressed river from firm ground.</x:v>
      </x:c>
      <x:c r="M170" s="76" t="str">
        <x:v>Krishna kneels and extends a hand above the water without touching it.</x:v>
      </x:c>
      <x:c r="N170" s="76" t="str">
        <x:v>Yamuna east bank, wilted reeds, distant cattle held safely back, overcast day.</x:v>
      </x:c>
      <x:c r="O170" s="76" t="str">
        <x:v>Wide shot; slow push-in.</x:v>
      </x:c>
      <x:c r="P170" s="76" t="str">
        <x:v>Oily ripples move downstream, reeds bow, and Krishna’s sash stirs.</x:v>
      </x:c>
      <x:c r="Q170" s="76" t="str">
        <x:v>Krishna stands several steps from the water, facing west toward the dark current.</x:v>
      </x:c>
      <x:c r="R170" s="76" t="str">
        <x:v>He kneels at the bank, focused on the troubled water; cattle remain distant.</x:v>
      </x:c>
      <x:c r="S170" s="76" t="str">
        <x:v>Ripple dissolve.</x:v>
      </x:c>
      <x:c r="T170" s="76" t="str">
        <x:v>opening invocation</x:v>
      </x:c>
      <x:c r="U170" s="76" t="str">
        <x:v>Lock youthful Krishna’s face, blue complexion, yellow dhoti, peacock feather, two arms, Kaliya’s same approved multi-hood count and markings, east-bank geography, and storm-dark daytime shifting to clear daylight.</x:v>
      </x:c>
      <x:c r="V170" s="76" t="str">
        <x:v>Use the recognised multi-hooded serpent composition only as approved; avoid gore, injury detail, horror, or excessive violence, and keep the restoration symbolic.</x:v>
      </x:c>
      <x:c r="W170" s="76" t="str">
        <x:v>Medium</x:v>
      </x:c>
      <x:c r="X170" s="76" t="str">
        <x:v>S03</x:v>
      </x:c>
      <x:c r="Y170" s="80" t="str">
        <x:v>Structurally validated; approval pending</x:v>
      </x:c>
    </x:row>
    <x:row r="171" ht="68" customHeight="1">
      <x:c r="A171" s="82" t="str">
        <x:v>KRI-03</x:v>
      </x:c>
      <x:c r="B171" s="82" t="str">
        <x:v>Krishna</x:v>
      </x:c>
      <x:c r="C171" s="82" t="str">
        <x:v>High</x:v>
      </x:c>
      <x:c r="D171" s="82" t="str">
        <x:v>Kaliya Mardan</x:v>
      </x:c>
      <x:c r="E171" s="82" t="str">
        <x:v>Canonical story-led</x:v>
      </x:c>
      <x:c r="F171" s="82" t="n">
        <x:v>2</x:v>
      </x:c>
      <x:c r="G171" s="82" t="n">
        <x:v>5</x:v>
      </x:c>
      <x:c r="H171" s="82" t="n">
        <x:v>10</x:v>
      </x:c>
      <x:c r="I171" s="82" t="n">
        <x:f>H171-G171</x:f>
        <x:v>5</x:v>
      </x:c>
      <x:c r="J171" s="82" t="str">
        <x:v>No</x:v>
      </x:c>
      <x:c r="K171" s="82" t="str">
        <x:v>develops</x:v>
      </x:c>
      <x:c r="L171" s="76" t="str">
        <x:v>Krishna rises beneath the kadamba tree and prepares to enter the river as companions remain safely on the bank.</x:v>
      </x:c>
      <x:c r="M171" s="76" t="str">
        <x:v>He steps onto a low root and gathers balanced momentum.</x:v>
      </x:c>
      <x:c r="N171" s="76" t="str">
        <x:v>Same east bank, kadamba trunk, dark water below, companions behind.</x:v>
      </x:c>
      <x:c r="O171" s="76" t="str">
        <x:v>Medium full shot; gentle track left.</x:v>
      </x:c>
      <x:c r="P171" s="76" t="str">
        <x:v>Leaves shake lightly, dhoti fabric lifts, and water circles the root.</x:v>
      </x:c>
      <x:c r="Q171" s="76" t="str">
        <x:v>Krishna kneels at the bank with both feet on level earth.</x:v>
      </x:c>
      <x:c r="R171" s="76" t="str">
        <x:v>He stands balanced on the low root, arms poised and gaze toward midstream.</x:v>
      </x:c>
      <x:c r="S171" s="76" t="str">
        <x:v>Cut on poised foot.</x:v>
      </x:c>
      <x:c r="T171" s="76" t="str">
        <x:v>first lyric</x:v>
      </x:c>
      <x:c r="U171" s="76" t="str">
        <x:v>Lock youthful Krishna’s face, blue complexion, yellow dhoti, peacock feather, two arms, Kaliya’s same approved multi-hood count and markings, east-bank geography, and storm-dark daytime shifting to clear daylight.</x:v>
      </x:c>
      <x:c r="V171" s="76" t="str">
        <x:v>Use the recognised multi-hooded serpent composition only as approved; avoid gore, injury detail, horror, or excessive violence, and keep the restoration symbolic.</x:v>
      </x:c>
      <x:c r="W171" s="76" t="str">
        <x:v>Medium</x:v>
      </x:c>
      <x:c r="X171" s="76" t="str">
        <x:v>S03</x:v>
      </x:c>
      <x:c r="Y171" s="80" t="str">
        <x:v>Structurally validated; approval pending</x:v>
      </x:c>
    </x:row>
    <x:row r="172" ht="68" customHeight="1">
      <x:c r="A172" s="82" t="str">
        <x:v>KRI-03</x:v>
      </x:c>
      <x:c r="B172" s="82" t="str">
        <x:v>Krishna</x:v>
      </x:c>
      <x:c r="C172" s="82" t="str">
        <x:v>High</x:v>
      </x:c>
      <x:c r="D172" s="82" t="str">
        <x:v>Kaliya Mardan</x:v>
      </x:c>
      <x:c r="E172" s="82" t="str">
        <x:v>Canonical story-led</x:v>
      </x:c>
      <x:c r="F172" s="82" t="n">
        <x:v>3</x:v>
      </x:c>
      <x:c r="G172" s="82" t="n">
        <x:v>10</x:v>
      </x:c>
      <x:c r="H172" s="82" t="n">
        <x:v>15</x:v>
      </x:c>
      <x:c r="I172" s="82" t="n">
        <x:f>H172-G172</x:f>
        <x:v>5</x:v>
      </x:c>
      <x:c r="J172" s="82" t="str">
        <x:v>No</x:v>
      </x:c>
      <x:c r="K172" s="82" t="str">
        <x:v>escalates</x:v>
      </x:c>
      <x:c r="L172" s="76" t="str">
        <x:v>Krishna arcs cleanly above the Yamuna toward an open patch of water, far from the serpent’s emerging hoods.</x:v>
      </x:c>
      <x:c r="M172" s="76" t="str">
        <x:v>He completes one controlled leap into the river.</x:v>
      </x:c>
      <x:c r="N172" s="76" t="str">
        <x:v>Midriver view from east bank, dark current, low mist, no bystanders in water.</x:v>
      </x:c>
      <x:c r="O172" s="76" t="str">
        <x:v>Wide shot; slow tilt down.</x:v>
      </x:c>
      <x:c r="P172" s="76" t="str">
        <x:v>His sash trails, droplets rise at entry, and distant hoods surface without striking.</x:v>
      </x:c>
      <x:c r="Q172" s="76" t="str">
        <x:v>Krishna is airborne above the near current, body upright and arms balanced.</x:v>
      </x:c>
      <x:c r="R172" s="76" t="str">
        <x:v>He enters feet-first into open water as circular ripples spread.</x:v>
      </x:c>
      <x:c r="S172" s="76" t="str">
        <x:v>Water-wipe transition.</x:v>
      </x:c>
      <x:c r="T172" s="76" t="str">
        <x:v>rising beat</x:v>
      </x:c>
      <x:c r="U172" s="76" t="str">
        <x:v>Lock youthful Krishna’s face, blue complexion, yellow dhoti, peacock feather, two arms, Kaliya’s same approved multi-hood count and markings, east-bank geography, and storm-dark daytime shifting to clear daylight.</x:v>
      </x:c>
      <x:c r="V172" s="76" t="str">
        <x:v>Use the recognised multi-hooded serpent composition only as approved; avoid gore, injury detail, horror, or excessive violence, and keep the restoration symbolic.</x:v>
      </x:c>
      <x:c r="W172" s="76" t="str">
        <x:v>Medium</x:v>
      </x:c>
      <x:c r="X172" s="76" t="str">
        <x:v>S03</x:v>
      </x:c>
      <x:c r="Y172" s="80" t="str">
        <x:v>Structurally validated; approval pending</x:v>
      </x:c>
    </x:row>
    <x:row r="173" ht="68" customHeight="1">
      <x:c r="A173" s="82" t="str">
        <x:v>KRI-03</x:v>
      </x:c>
      <x:c r="B173" s="82" t="str">
        <x:v>Krishna</x:v>
      </x:c>
      <x:c r="C173" s="82" t="str">
        <x:v>High</x:v>
      </x:c>
      <x:c r="D173" s="82" t="str">
        <x:v>Kaliya Mardan</x:v>
      </x:c>
      <x:c r="E173" s="82" t="str">
        <x:v>Canonical story-led</x:v>
      </x:c>
      <x:c r="F173" s="82" t="n">
        <x:v>4</x:v>
      </x:c>
      <x:c r="G173" s="82" t="n">
        <x:v>15</x:v>
      </x:c>
      <x:c r="H173" s="82" t="n">
        <x:v>20</x:v>
      </x:c>
      <x:c r="I173" s="82" t="n">
        <x:f>H173-G173</x:f>
        <x:v>5</x:v>
      </x:c>
      <x:c r="J173" s="82" t="str">
        <x:v>Yes</x:v>
      </x:c>
      <x:c r="K173" s="82" t="str">
        <x:v>hero/revelation</x:v>
      </x:c>
      <x:c r="L173" s="76" t="str">
        <x:v>Krishna stands poised upon Kaliya’s central hood in the canonical symbolic victory composition, serene rather than combative.</x:v>
      </x:c>
      <x:c r="M173" s="76" t="str">
        <x:v>He shifts into one balanced devotional stance as the serpent lowers its hoods.</x:v>
      </x:c>
      <x:c r="N173" s="76" t="str">
        <x:v>Mid-Yamuna, approved multi-hood formation, breaking cloud overhead.</x:v>
      </x:c>
      <x:c r="O173" s="76" t="str">
        <x:v>Low-angle wide shot; slow rise.</x:v>
      </x:c>
      <x:c r="P173" s="76" t="str">
        <x:v>Hoods descend gently, Krishna’s feather moves, and dark ripples brighten outward.</x:v>
      </x:c>
      <x:c r="Q173" s="76" t="str">
        <x:v>Kaliya’s hoods are raised around Krishna’s steady central stance.</x:v>
      </x:c>
      <x:c r="R173" s="76" t="str">
        <x:v>The hoods bow below him and a clear ring of water surrounds the composition.</x:v>
      </x:c>
      <x:c r="S173" s="76" t="str">
        <x:v>Luminous ripple dissolve.</x:v>
      </x:c>
      <x:c r="T173" s="76" t="str">
        <x:v>chorus</x:v>
      </x:c>
      <x:c r="U173" s="76" t="str">
        <x:v>Lock youthful Krishna’s face, blue complexion, yellow dhoti, peacock feather, two arms, Kaliya’s same approved multi-hood count and markings, east-bank geography, and storm-dark daytime shifting to clear daylight.</x:v>
      </x:c>
      <x:c r="V173" s="76" t="str">
        <x:v>Use the recognised multi-hooded serpent composition only as approved; avoid gore, injury detail, horror, or excessive violence, and keep the restoration symbolic.</x:v>
      </x:c>
      <x:c r="W173" s="76" t="str">
        <x:v>High</x:v>
      </x:c>
      <x:c r="X173" s="76" t="str">
        <x:v>S03</x:v>
      </x:c>
      <x:c r="Y173" s="80" t="str">
        <x:v>Structurally validated; approval pending</x:v>
      </x:c>
    </x:row>
    <x:row r="174" ht="68" customHeight="1">
      <x:c r="A174" s="82" t="str">
        <x:v>KRI-03</x:v>
      </x:c>
      <x:c r="B174" s="82" t="str">
        <x:v>Krishna</x:v>
      </x:c>
      <x:c r="C174" s="82" t="str">
        <x:v>High</x:v>
      </x:c>
      <x:c r="D174" s="82" t="str">
        <x:v>Kaliya Mardan</x:v>
      </x:c>
      <x:c r="E174" s="82" t="str">
        <x:v>Canonical story-led</x:v>
      </x:c>
      <x:c r="F174" s="82" t="n">
        <x:v>5</x:v>
      </x:c>
      <x:c r="G174" s="82" t="n">
        <x:v>20</x:v>
      </x:c>
      <x:c r="H174" s="82" t="n">
        <x:v>25</x:v>
      </x:c>
      <x:c r="I174" s="82" t="n">
        <x:f>H174-G174</x:f>
        <x:v>5</x:v>
      </x:c>
      <x:c r="J174" s="82" t="str">
        <x:v>No</x:v>
      </x:c>
      <x:c r="K174" s="82" t="str">
        <x:v>resolves</x:v>
      </x:c>
      <x:c r="L174" s="76" t="str">
        <x:v>Kaliya withdraws downstream while Krishna steps onto the green east bank and clear water returns around reeds.</x:v>
      </x:c>
      <x:c r="M174" s="76" t="str">
        <x:v>Krishna places one foot on shore as fish shadows reappear beneath the surface.</x:v>
      </x:c>
      <x:c r="N174" s="76" t="str">
        <x:v>Yamuna east bank, revived reeds, thinning cloud, daylight.</x:v>
      </x:c>
      <x:c r="O174" s="76" t="str">
        <x:v>Medium wide shot; short track backward.</x:v>
      </x:c>
      <x:c r="P174" s="76" t="str">
        <x:v>Clear ripples lap the bank, reeds lift, and birds cross the brightening sky.</x:v>
      </x:c>
      <x:c r="Q174" s="76" t="str">
        <x:v>Krishna is ankle-deep at the east bank, facing shore; Kaliya recedes behind.</x:v>
      </x:c>
      <x:c r="R174" s="76" t="str">
        <x:v>Krishna stands on dry ground as the river runs clear past him.</x:v>
      </x:c>
      <x:c r="S174" s="76" t="str">
        <x:v>Match cut on clear ripple.</x:v>
      </x:c>
      <x:c r="T174" s="76" t="str">
        <x:v>instrumental break</x:v>
      </x:c>
      <x:c r="U174" s="76" t="str">
        <x:v>Lock youthful Krishna’s face, blue complexion, yellow dhoti, peacock feather, two arms, Kaliya’s same approved multi-hood count and markings, east-bank geography, and storm-dark daytime shifting to clear daylight.</x:v>
      </x:c>
      <x:c r="V174" s="76" t="str">
        <x:v>Use the recognised multi-hooded serpent composition only as approved; avoid gore, injury detail, horror, or excessive violence, and keep the restoration symbolic.</x:v>
      </x:c>
      <x:c r="W174" s="76" t="str">
        <x:v>Medium</x:v>
      </x:c>
      <x:c r="X174" s="76" t="str">
        <x:v>S03</x:v>
      </x:c>
      <x:c r="Y174" s="80" t="str">
        <x:v>Structurally validated; approval pending</x:v>
      </x:c>
    </x:row>
    <x:row r="175" ht="68" customHeight="1">
      <x:c r="A175" s="82" t="str">
        <x:v>KRI-03</x:v>
      </x:c>
      <x:c r="B175" s="82" t="str">
        <x:v>Krishna</x:v>
      </x:c>
      <x:c r="C175" s="82" t="str">
        <x:v>High</x:v>
      </x:c>
      <x:c r="D175" s="82" t="str">
        <x:v>Kaliya Mardan</x:v>
      </x:c>
      <x:c r="E175" s="82" t="str">
        <x:v>Canonical story-led</x:v>
      </x:c>
      <x:c r="F175" s="82" t="n">
        <x:v>6</x:v>
      </x:c>
      <x:c r="G175" s="82" t="n">
        <x:v>25</x:v>
      </x:c>
      <x:c r="H175" s="82" t="n">
        <x:v>30</x:v>
      </x:c>
      <x:c r="I175" s="82" t="n">
        <x:f>H175-G175</x:f>
        <x:v>5</x:v>
      </x:c>
      <x:c r="J175" s="82" t="str">
        <x:v>Yes</x:v>
      </x:c>
      <x:c r="K175" s="82" t="str">
        <x:v>devotional close</x:v>
      </x:c>
      <x:c r="L175" s="76" t="str">
        <x:v>Krishna stands beneath the revived kadamba tree beside the calm Yamuna, with open sky and water space at right.</x:v>
      </x:c>
      <x:c r="M175" s="76" t="str">
        <x:v>He raises one peaceful blessing hand toward the restored river.</x:v>
      </x:c>
      <x:c r="N175" s="76" t="str">
        <x:v>Green east bank, clear current, soft afternoon light, distant cattle.</x:v>
      </x:c>
      <x:c r="O175" s="76" t="str">
        <x:v>Medium full shot; gentle pull-back.</x:v>
      </x:c>
      <x:c r="P175" s="76" t="str">
        <x:v>Leaves shimmer, clear water flows, and Krishna’s sash settles.</x:v>
      </x:c>
      <x:c r="Q175" s="76" t="str">
        <x:v>Krishna stands center-left with both hands lowered beside the calm river.</x:v>
      </x:c>
      <x:c r="R175" s="76" t="str">
        <x:v>His right hand lifts in blessing as clean right-side end-card space expands.</x:v>
      </x:c>
      <x:c r="S175" s="76" t="str">
        <x:v>End</x:v>
      </x:c>
      <x:c r="T175" s="76" t="str">
        <x:v>final refrain</x:v>
      </x:c>
      <x:c r="U175" s="76" t="str">
        <x:v>Lock youthful Krishna’s face, blue complexion, yellow dhoti, peacock feather, two arms, Kaliya’s same approved multi-hood count and markings, east-bank geography, and storm-dark daytime shifting to clear daylight.</x:v>
      </x:c>
      <x:c r="V175" s="76" t="str">
        <x:v>Use the recognised multi-hooded serpent composition only as approved; avoid gore, injury detail, horror, or excessive violence, and keep the restoration symbolic.</x:v>
      </x:c>
      <x:c r="W175" s="76" t="str">
        <x:v>Medium</x:v>
      </x:c>
      <x:c r="X175" s="76" t="str">
        <x:v>S03</x:v>
      </x:c>
      <x:c r="Y175" s="80" t="str">
        <x:v>Structurally validated; approval pending</x:v>
      </x:c>
    </x:row>
    <x:row r="176" ht="68" customHeight="1">
      <x:c r="A176" s="82" t="str">
        <x:v>KRI-04</x:v>
      </x:c>
      <x:c r="B176" s="82" t="str">
        <x:v>Krishna</x:v>
      </x:c>
      <x:c r="C176" s="82" t="str">
        <x:v>High</x:v>
      </x:c>
      <x:c r="D176" s="82" t="str">
        <x:v>Govardhan: Shelter Under One Mountain</x:v>
      </x:c>
      <x:c r="E176" s="82" t="str">
        <x:v>Canonical story-led</x:v>
      </x:c>
      <x:c r="F176" s="82" t="n">
        <x:v>1</x:v>
      </x:c>
      <x:c r="G176" s="82" t="n">
        <x:v>0</x:v>
      </x:c>
      <x:c r="H176" s="82" t="n">
        <x:v>5</x:v>
      </x:c>
      <x:c r="I176" s="82" t="n">
        <x:f>H176-G176</x:f>
        <x:v>5</x:v>
      </x:c>
      <x:c r="J176" s="82" t="str">
        <x:v>Yes</x:v>
      </x:c>
      <x:c r="K176" s="82" t="str">
        <x:v>establishes</x:v>
      </x:c>
      <x:c r="L176" s="76" t="str">
        <x:v>Black monsoon clouds gather over Vraj as villagers guide cattle toward Krishna on rising wet ground.</x:v>
      </x:c>
      <x:c r="M176" s="76" t="str">
        <x:v>Krishna turns toward the approaching families and assesses the storm.</x:v>
      </x:c>
      <x:c r="N176" s="76" t="str">
        <x:v>Vraj pasture, Govardhan ridge behind, rain curtains, stormy afternoon.</x:v>
      </x:c>
      <x:c r="O176" s="76" t="str">
        <x:v>Wide shot; slow push-in.</x:v>
      </x:c>
      <x:c r="P176" s="76" t="str">
        <x:v>Rain angles across grass, cattle tails flick, and garments pull in wind.</x:v>
      </x:c>
      <x:c r="Q176" s="76" t="str">
        <x:v>Krishna stands foreground-right facing the storm; villagers are dispersed downhill.</x:v>
      </x:c>
      <x:c r="R176" s="76" t="str">
        <x:v>He turns toward the villagers as they converge on the higher pasture.</x:v>
      </x:c>
      <x:c r="S176" s="76" t="str">
        <x:v>Thundercloud dissolve.</x:v>
      </x:c>
      <x:c r="T176" s="76" t="str">
        <x:v>opening invocation</x:v>
      </x:c>
      <x:c r="U176" s="76" t="str">
        <x:v>Lock youthful Krishna’s face, blue complexion, yellow dhoti, peacock feather, two arms, raised left little finger, Govardhan’s broad sheltering slab profile, same villagers and cattle groups, Vraj geography, and storm-to-clear daylight.</x:v>
      </x:c>
      <x:c r="V176" s="76" t="str">
        <x:v>Keep Krishna’s lifting hand, mountain scale, and shelter geometry coherent under the locked God Profile; never resemble the carried Sanjeevani mountain.</x:v>
      </x:c>
      <x:c r="W176" s="76" t="str">
        <x:v>Medium</x:v>
      </x:c>
      <x:c r="X176" s="76" t="str">
        <x:v>S03</x:v>
      </x:c>
      <x:c r="Y176" s="80" t="str">
        <x:v>Structurally validated; approval pending</x:v>
      </x:c>
    </x:row>
    <x:row r="177" ht="68" customHeight="1">
      <x:c r="A177" s="82" t="str">
        <x:v>KRI-04</x:v>
      </x:c>
      <x:c r="B177" s="82" t="str">
        <x:v>Krishna</x:v>
      </x:c>
      <x:c r="C177" s="82" t="str">
        <x:v>High</x:v>
      </x:c>
      <x:c r="D177" s="82" t="str">
        <x:v>Govardhan: Shelter Under One Mountain</x:v>
      </x:c>
      <x:c r="E177" s="82" t="str">
        <x:v>Canonical story-led</x:v>
      </x:c>
      <x:c r="F177" s="82" t="n">
        <x:v>2</x:v>
      </x:c>
      <x:c r="G177" s="82" t="n">
        <x:v>5</x:v>
      </x:c>
      <x:c r="H177" s="82" t="n">
        <x:v>10</x:v>
      </x:c>
      <x:c r="I177" s="82" t="n">
        <x:f>H177-G177</x:f>
        <x:v>5</x:v>
      </x:c>
      <x:c r="J177" s="82" t="str">
        <x:v>No</x:v>
      </x:c>
      <x:c r="K177" s="82" t="str">
        <x:v>develops</x:v>
      </x:c>
      <x:c r="L177" s="76" t="str">
        <x:v>Krishna reaches the base of Govardhan while wind bends the pasture and villagers cluster at a safe distance.</x:v>
      </x:c>
      <x:c r="M177" s="76" t="str">
        <x:v>He plants his feet and raises his left hand beneath an overhanging stone edge.</x:v>
      </x:c>
      <x:c r="N177" s="76" t="str">
        <x:v>Govardhan base, muddy pasture, cattle and families behind, heavy rain.</x:v>
      </x:c>
      <x:c r="O177" s="76" t="str">
        <x:v>Medium full shot; gentle arc left.</x:v>
      </x:c>
      <x:c r="P177" s="76" t="str">
        <x:v>Rain streams from the rock, Krishna’s sash flutters, and cattle shift closer.</x:v>
      </x:c>
      <x:c r="Q177" s="76" t="str">
        <x:v>Krishna approaches the rock with both hands lowered and left side nearest it.</x:v>
      </x:c>
      <x:c r="R177" s="76" t="str">
        <x:v>His left little finger aligns under the rock edge; feet remain firmly planted.</x:v>
      </x:c>
      <x:c r="S177" s="76" t="str">
        <x:v>Cut on raised hand.</x:v>
      </x:c>
      <x:c r="T177" s="76" t="str">
        <x:v>first lyric</x:v>
      </x:c>
      <x:c r="U177" s="76" t="str">
        <x:v>Lock youthful Krishna’s face, blue complexion, yellow dhoti, peacock feather, two arms, raised left little finger, Govardhan’s broad sheltering slab profile, same villagers and cattle groups, Vraj geography, and storm-to-clear daylight.</x:v>
      </x:c>
      <x:c r="V177" s="76" t="str">
        <x:v>Keep Krishna’s lifting hand, mountain scale, and shelter geometry coherent under the locked God Profile; never resemble the carried Sanjeevani mountain.</x:v>
      </x:c>
      <x:c r="W177" s="76" t="str">
        <x:v>Medium</x:v>
      </x:c>
      <x:c r="X177" s="76" t="str">
        <x:v>S03</x:v>
      </x:c>
      <x:c r="Y177" s="80" t="str">
        <x:v>Structurally validated; approval pending</x:v>
      </x:c>
    </x:row>
    <x:row r="178" ht="68" customHeight="1">
      <x:c r="A178" s="82" t="str">
        <x:v>KRI-04</x:v>
      </x:c>
      <x:c r="B178" s="82" t="str">
        <x:v>Krishna</x:v>
      </x:c>
      <x:c r="C178" s="82" t="str">
        <x:v>High</x:v>
      </x:c>
      <x:c r="D178" s="82" t="str">
        <x:v>Govardhan: Shelter Under One Mountain</x:v>
      </x:c>
      <x:c r="E178" s="82" t="str">
        <x:v>Canonical story-led</x:v>
      </x:c>
      <x:c r="F178" s="82" t="n">
        <x:v>3</x:v>
      </x:c>
      <x:c r="G178" s="82" t="n">
        <x:v>10</x:v>
      </x:c>
      <x:c r="H178" s="82" t="n">
        <x:v>15</x:v>
      </x:c>
      <x:c r="I178" s="82" t="n">
        <x:f>H178-G178</x:f>
        <x:v>5</x:v>
      </x:c>
      <x:c r="J178" s="82" t="str">
        <x:v>No</x:v>
      </x:c>
      <x:c r="K178" s="82" t="str">
        <x:v>escalates</x:v>
      </x:c>
      <x:c r="L178" s="76" t="str">
        <x:v>Govardhan begins to lift as one broad canopy, opening dry ground while Krishna remains small but stable beneath it.</x:v>
      </x:c>
      <x:c r="M178" s="76" t="str">
        <x:v>Krishna straightens his raised left arm and holds the mountain overhead.</x:v>
      </x:c>
      <x:c r="N178" s="76" t="str">
        <x:v>Pasture beneath rising mountain, villagers outside shelter line, storm raging.</x:v>
      </x:c>
      <x:c r="O178" s="76" t="str">
        <x:v>Wide shot; slow rise.</x:v>
      </x:c>
      <x:c r="P178" s="76" t="str">
        <x:v>Pebbles settle inward, rain sheets past the canopy edge, and cattle step under cover.</x:v>
      </x:c>
      <x:c r="Q178" s="76" t="str">
        <x:v>The mountain edge is just above Krishna’s raised finger; shelter gap is narrow.</x:v>
      </x:c>
      <x:c r="R178" s="76" t="str">
        <x:v>The broad slab rests high on his finger, creating a clear sheltered chamber.</x:v>
      </x:c>
      <x:c r="S178" s="76" t="str">
        <x:v>Match lift transition.</x:v>
      </x:c>
      <x:c r="T178" s="76" t="str">
        <x:v>rising beat</x:v>
      </x:c>
      <x:c r="U178" s="76" t="str">
        <x:v>Lock youthful Krishna’s face, blue complexion, yellow dhoti, peacock feather, two arms, raised left little finger, Govardhan’s broad sheltering slab profile, same villagers and cattle groups, Vraj geography, and storm-to-clear daylight.</x:v>
      </x:c>
      <x:c r="V178" s="76" t="str">
        <x:v>Keep Krishna’s lifting hand, mountain scale, and shelter geometry coherent under the locked God Profile; never resemble the carried Sanjeevani mountain.</x:v>
      </x:c>
      <x:c r="W178" s="76" t="str">
        <x:v>Medium</x:v>
      </x:c>
      <x:c r="X178" s="76" t="str">
        <x:v>S03</x:v>
      </x:c>
      <x:c r="Y178" s="80" t="str">
        <x:v>Structurally validated; approval pending</x:v>
      </x:c>
    </x:row>
    <x:row r="179" ht="68" customHeight="1">
      <x:c r="A179" s="82" t="str">
        <x:v>KRI-04</x:v>
      </x:c>
      <x:c r="B179" s="82" t="str">
        <x:v>Krishna</x:v>
      </x:c>
      <x:c r="C179" s="82" t="str">
        <x:v>High</x:v>
      </x:c>
      <x:c r="D179" s="82" t="str">
        <x:v>Govardhan: Shelter Under One Mountain</x:v>
      </x:c>
      <x:c r="E179" s="82" t="str">
        <x:v>Canonical story-led</x:v>
      </x:c>
      <x:c r="F179" s="82" t="n">
        <x:v>4</x:v>
      </x:c>
      <x:c r="G179" s="82" t="n">
        <x:v>15</x:v>
      </x:c>
      <x:c r="H179" s="82" t="n">
        <x:v>20</x:v>
      </x:c>
      <x:c r="I179" s="82" t="n">
        <x:f>H179-G179</x:f>
        <x:v>5</x:v>
      </x:c>
      <x:c r="J179" s="82" t="str">
        <x:v>Yes</x:v>
      </x:c>
      <x:c r="K179" s="82" t="str">
        <x:v>hero/revelation</x:v>
      </x:c>
      <x:c r="L179" s="76" t="str">
        <x:v>Krishna holds Govardhan effortlessly on his raised left little finger as villagers and cattle gather safely beneath.</x:v>
      </x:c>
      <x:c r="M179" s="76" t="str">
        <x:v>He looks across the sheltered community with a calm reassuring smile.</x:v>
      </x:c>
      <x:c r="N179" s="76" t="str">
        <x:v>Vast dry chamber under Govardhan, rain wall at edges, warm reflected light.</x:v>
      </x:c>
      <x:c r="O179" s="76" t="str">
        <x:v>Low-angle hero wide shot; slow orbit right.</x:v>
      </x:c>
      <x:c r="P179" s="76" t="str">
        <x:v>Garlands sway, cattle breathe calmly, and water streams beyond the dry boundary.</x:v>
      </x:c>
      <x:c r="Q179" s="76" t="str">
        <x:v>Krishna stands central with arm fully raised; villagers finish entering behind him.</x:v>
      </x:c>
      <x:c r="R179" s="76" t="str">
        <x:v>All families and cattle are settled beneath the canopy around his steady stance.</x:v>
      </x:c>
      <x:c r="S179" s="76" t="str">
        <x:v>Soft golden dissolve.</x:v>
      </x:c>
      <x:c r="T179" s="76" t="str">
        <x:v>chorus</x:v>
      </x:c>
      <x:c r="U179" s="76" t="str">
        <x:v>Lock youthful Krishna’s face, blue complexion, yellow dhoti, peacock feather, two arms, raised left little finger, Govardhan’s broad sheltering slab profile, same villagers and cattle groups, Vraj geography, and storm-to-clear daylight.</x:v>
      </x:c>
      <x:c r="V179" s="76" t="str">
        <x:v>Keep Krishna’s lifting hand, mountain scale, and shelter geometry coherent under the locked God Profile; never resemble the carried Sanjeevani mountain.</x:v>
      </x:c>
      <x:c r="W179" s="76" t="str">
        <x:v>High</x:v>
      </x:c>
      <x:c r="X179" s="76" t="str">
        <x:v>S03</x:v>
      </x:c>
      <x:c r="Y179" s="80" t="str">
        <x:v>Structurally validated; approval pending</x:v>
      </x:c>
    </x:row>
    <x:row r="180" ht="68" customHeight="1">
      <x:c r="A180" s="82" t="str">
        <x:v>KRI-04</x:v>
      </x:c>
      <x:c r="B180" s="82" t="str">
        <x:v>Krishna</x:v>
      </x:c>
      <x:c r="C180" s="82" t="str">
        <x:v>High</x:v>
      </x:c>
      <x:c r="D180" s="82" t="str">
        <x:v>Govardhan: Shelter Under One Mountain</x:v>
      </x:c>
      <x:c r="E180" s="82" t="str">
        <x:v>Canonical story-led</x:v>
      </x:c>
      <x:c r="F180" s="82" t="n">
        <x:v>5</x:v>
      </x:c>
      <x:c r="G180" s="82" t="n">
        <x:v>20</x:v>
      </x:c>
      <x:c r="H180" s="82" t="n">
        <x:v>25</x:v>
      </x:c>
      <x:c r="I180" s="82" t="n">
        <x:f>H180-G180</x:f>
        <x:v>5</x:v>
      </x:c>
      <x:c r="J180" s="82" t="str">
        <x:v>No</x:v>
      </x:c>
      <x:c r="K180" s="82" t="str">
        <x:v>resolves</x:v>
      </x:c>
      <x:c r="L180" s="76" t="str">
        <x:v>Rain stops beyond the mountain shelter and a clear sky opens over Vraj as families prepare to emerge.</x:v>
      </x:c>
      <x:c r="M180" s="76" t="str">
        <x:v>Krishna lowers his gaze toward the sunlit pasture while still supporting the mountain.</x:v>
      </x:c>
      <x:c r="N180" s="76" t="str">
        <x:v>Under Govardhan looking outward, wet green fields, departing cloud, late afternoon.</x:v>
      </x:c>
      <x:c r="O180" s="76" t="str">
        <x:v>Medium wide shot; slow track toward opening.</x:v>
      </x:c>
      <x:c r="P180" s="76" t="str">
        <x:v>Droplets fall from the rim, cattle lift their heads, and sunlight advances over grass.</x:v>
      </x:c>
      <x:c r="Q180" s="76" t="str">
        <x:v>Community remains gathered under the canopy; outer pasture is dim and wet.</x:v>
      </x:c>
      <x:c r="R180" s="76" t="str">
        <x:v>Sunlight reaches the shelter entrance as villagers turn toward the clearing sky.</x:v>
      </x:c>
      <x:c r="S180" s="76" t="str">
        <x:v>Sunbeam wipe.</x:v>
      </x:c>
      <x:c r="T180" s="76" t="str">
        <x:v>instrumental break</x:v>
      </x:c>
      <x:c r="U180" s="76" t="str">
        <x:v>Lock youthful Krishna’s face, blue complexion, yellow dhoti, peacock feather, two arms, raised left little finger, Govardhan’s broad sheltering slab profile, same villagers and cattle groups, Vraj geography, and storm-to-clear daylight.</x:v>
      </x:c>
      <x:c r="V180" s="76" t="str">
        <x:v>Keep Krishna’s lifting hand, mountain scale, and shelter geometry coherent under the locked God Profile; never resemble the carried Sanjeevani mountain.</x:v>
      </x:c>
      <x:c r="W180" s="76" t="str">
        <x:v>Medium</x:v>
      </x:c>
      <x:c r="X180" s="76" t="str">
        <x:v>S03</x:v>
      </x:c>
      <x:c r="Y180" s="80" t="str">
        <x:v>Structurally validated; approval pending</x:v>
      </x:c>
    </x:row>
    <x:row r="181" ht="68" customHeight="1">
      <x:c r="A181" s="82" t="str">
        <x:v>KRI-04</x:v>
      </x:c>
      <x:c r="B181" s="82" t="str">
        <x:v>Krishna</x:v>
      </x:c>
      <x:c r="C181" s="82" t="str">
        <x:v>High</x:v>
      </x:c>
      <x:c r="D181" s="82" t="str">
        <x:v>Govardhan: Shelter Under One Mountain</x:v>
      </x:c>
      <x:c r="E181" s="82" t="str">
        <x:v>Canonical story-led</x:v>
      </x:c>
      <x:c r="F181" s="82" t="n">
        <x:v>6</x:v>
      </x:c>
      <x:c r="G181" s="82" t="n">
        <x:v>25</x:v>
      </x:c>
      <x:c r="H181" s="82" t="n">
        <x:v>30</x:v>
      </x:c>
      <x:c r="I181" s="82" t="n">
        <x:f>H181-G181</x:f>
        <x:v>5</x:v>
      </x:c>
      <x:c r="J181" s="82" t="str">
        <x:v>Yes</x:v>
      </x:c>
      <x:c r="K181" s="82" t="str">
        <x:v>devotional close</x:v>
      </x:c>
      <x:c r="L181" s="76" t="str">
        <x:v>Krishna remains in the iconic Govardhan pose at left, framed by grateful villagers, with clear golden sky space at right.</x:v>
      </x:c>
      <x:c r="M181" s="76" t="str">
        <x:v>He inclines his head gently while the community folds hands in reverence.</x:v>
      </x:c>
      <x:c r="N181" s="76" t="str">
        <x:v>Govardhan shelter edge, fresh pasture, luminous post-storm evening.</x:v>
      </x:c>
      <x:c r="O181" s="76" t="str">
        <x:v>Wide devotional shot; gentle pull-back.</x:v>
      </x:c>
      <x:c r="P181" s="76" t="str">
        <x:v>Cloud edges drift, grass glistens, and lamp-like highlights shimmer on droplets.</x:v>
      </x:c>
      <x:c r="Q181" s="76" t="str">
        <x:v>Krishna and community fill the central frame beneath the raised mountain.</x:v>
      </x:c>
      <x:c r="R181" s="76" t="str">
        <x:v>The tableau opens with uncluttered right-side sky for an end-card.</x:v>
      </x:c>
      <x:c r="S181" s="76" t="str">
        <x:v>End</x:v>
      </x:c>
      <x:c r="T181" s="76" t="str">
        <x:v>final refrain</x:v>
      </x:c>
      <x:c r="U181" s="76" t="str">
        <x:v>Lock youthful Krishna’s face, blue complexion, yellow dhoti, peacock feather, two arms, raised left little finger, Govardhan’s broad sheltering slab profile, same villagers and cattle groups, Vraj geography, and storm-to-clear daylight.</x:v>
      </x:c>
      <x:c r="V181" s="76" t="str">
        <x:v>Keep Krishna’s lifting hand, mountain scale, and shelter geometry coherent under the locked God Profile; never resemble the carried Sanjeevani mountain.</x:v>
      </x:c>
      <x:c r="W181" s="76" t="str">
        <x:v>Medium</x:v>
      </x:c>
      <x:c r="X181" s="76" t="str">
        <x:v>S03</x:v>
      </x:c>
      <x:c r="Y181" s="80" t="str">
        <x:v>Structurally validated; approval pending</x:v>
      </x:c>
    </x:row>
    <x:row r="182" ht="68" customHeight="1">
      <x:c r="A182" s="82" t="str">
        <x:v>KRI-05</x:v>
      </x:c>
      <x:c r="B182" s="82" t="str">
        <x:v>Krishna</x:v>
      </x:c>
      <x:c r="C182" s="82" t="str">
        <x:v>High</x:v>
      </x:c>
      <x:c r="D182" s="82" t="str">
        <x:v>The Flute Calls Vrindavan</x:v>
      </x:c>
      <x:c r="E182" s="82" t="str">
        <x:v>Devotional-symbolic</x:v>
      </x:c>
      <x:c r="F182" s="82" t="n">
        <x:v>1</x:v>
      </x:c>
      <x:c r="G182" s="82" t="n">
        <x:v>0</x:v>
      </x:c>
      <x:c r="H182" s="82" t="n">
        <x:v>5</x:v>
      </x:c>
      <x:c r="I182" s="82" t="n">
        <x:f>H182-G182</x:f>
        <x:v>5</x:v>
      </x:c>
      <x:c r="J182" s="82" t="str">
        <x:v>Yes</x:v>
      </x:c>
      <x:c r="K182" s="82" t="str">
        <x:v>establishes</x:v>
      </x:c>
      <x:c r="L182" s="76" t="str">
        <x:v>Vrindavan falls still at sunset as Krishna stands beneath a banyan holding his flute lowered across both palms.</x:v>
      </x:c>
      <x:c r="M182" s="76" t="str">
        <x:v>Krishna lifts his gaze across the quiet pasture.</x:v>
      </x:c>
      <x:c r="N182" s="76" t="str">
        <x:v>Banyan grove, Yamuna glint, grazing cows, amber sunset.</x:v>
      </x:c>
      <x:c r="O182" s="76" t="str">
        <x:v>Wide shot; slow push-in.</x:v>
      </x:c>
      <x:c r="P182" s="76" t="str">
        <x:v>Grass tips move, cows pause, and peacock feathers settle in the hush.</x:v>
      </x:c>
      <x:c r="Q182" s="76" t="str">
        <x:v>Krishna stands under the tree with flute at waist height; animals remain dispersed.</x:v>
      </x:c>
      <x:c r="R182" s="76" t="str">
        <x:v>He looks toward the river as the nearest cow turns toward him.</x:v>
      </x:c>
      <x:c r="S182" s="76" t="str">
        <x:v>Cut on attentive gaze.</x:v>
      </x:c>
      <x:c r="T182" s="76" t="str">
        <x:v>opening invocation</x:v>
      </x:c>
      <x:c r="U182" s="76" t="str">
        <x:v>Lock Krishna’s face, blue complexion, yellow dhoti, peacock feather, two arms, approved transverse flute and correct hand placement, same peacocks, cows and devotee group, banyan-to-river geography, and sunset light.</x:v>
      </x:c>
      <x:c r="V182" s="76" t="str">
        <x:v>Correct flute hand placement follows the locked God Profile and reviewer; exclude weapons, extra arms, royal Dwarka styling, and invented performance gestures.</x:v>
      </x:c>
      <x:c r="W182" s="76" t="str">
        <x:v>Medium</x:v>
      </x:c>
      <x:c r="X182" s="76" t="str">
        <x:v>S03</x:v>
      </x:c>
      <x:c r="Y182" s="80" t="str">
        <x:v>Structurally validated; approval pending</x:v>
      </x:c>
    </x:row>
    <x:row r="183" ht="68" customHeight="1">
      <x:c r="A183" s="82" t="str">
        <x:v>KRI-05</x:v>
      </x:c>
      <x:c r="B183" s="82" t="str">
        <x:v>Krishna</x:v>
      </x:c>
      <x:c r="C183" s="82" t="str">
        <x:v>High</x:v>
      </x:c>
      <x:c r="D183" s="82" t="str">
        <x:v>The Flute Calls Vrindavan</x:v>
      </x:c>
      <x:c r="E183" s="82" t="str">
        <x:v>Devotional-symbolic</x:v>
      </x:c>
      <x:c r="F183" s="82" t="n">
        <x:v>2</x:v>
      </x:c>
      <x:c r="G183" s="82" t="n">
        <x:v>5</x:v>
      </x:c>
      <x:c r="H183" s="82" t="n">
        <x:v>10</x:v>
      </x:c>
      <x:c r="I183" s="82" t="n">
        <x:f>H183-G183</x:f>
        <x:v>5</x:v>
      </x:c>
      <x:c r="J183" s="82" t="str">
        <x:v>No</x:v>
      </x:c>
      <x:c r="K183" s="82" t="str">
        <x:v>develops</x:v>
      </x:c>
      <x:c r="L183" s="76" t="str">
        <x:v>Krishna raises the transverse flute to his lips with precisely aligned fingers.</x:v>
      </x:c>
      <x:c r="M183" s="76" t="str">
        <x:v>He settles both hands into the approved playing position.</x:v>
      </x:c>
      <x:c r="N183" s="76" t="str">
        <x:v>Same banyan, amber rim light, cows in soft background.</x:v>
      </x:c>
      <x:c r="O183" s="76" t="str">
        <x:v>Medium close shot; gentle arc left.</x:v>
      </x:c>
      <x:c r="P183" s="76" t="str">
        <x:v>Fingers adjust once, feather stirs, and leaves sway above.</x:v>
      </x:c>
      <x:c r="Q183" s="76" t="str">
        <x:v>Flute rests horizontally at Krishna’s chest with elbows relaxed.</x:v>
      </x:c>
      <x:c r="R183" s="76" t="str">
        <x:v>Flute reaches playing position; fingers cover the approved holes and posture steadies.</x:v>
      </x:c>
      <x:c r="S183" s="76" t="str">
        <x:v>Soft focus dissolve.</x:v>
      </x:c>
      <x:c r="T183" s="76" t="str">
        <x:v>first lyric</x:v>
      </x:c>
      <x:c r="U183" s="76" t="str">
        <x:v>Lock Krishna’s face, blue complexion, yellow dhoti, peacock feather, two arms, approved transverse flute and correct hand placement, same peacocks, cows and devotee group, banyan-to-river geography, and sunset light.</x:v>
      </x:c>
      <x:c r="V183" s="76" t="str">
        <x:v>Correct flute hand placement follows the locked God Profile and reviewer; exclude weapons, extra arms, royal Dwarka styling, and invented performance gestures.</x:v>
      </x:c>
      <x:c r="W183" s="76" t="str">
        <x:v>Medium</x:v>
      </x:c>
      <x:c r="X183" s="76" t="str">
        <x:v>S03</x:v>
      </x:c>
      <x:c r="Y183" s="80" t="str">
        <x:v>Structurally validated; approval pending</x:v>
      </x:c>
    </x:row>
    <x:row r="184" ht="68" customHeight="1">
      <x:c r="A184" s="82" t="str">
        <x:v>KRI-05</x:v>
      </x:c>
      <x:c r="B184" s="82" t="str">
        <x:v>Krishna</x:v>
      </x:c>
      <x:c r="C184" s="82" t="str">
        <x:v>High</x:v>
      </x:c>
      <x:c r="D184" s="82" t="str">
        <x:v>The Flute Calls Vrindavan</x:v>
      </x:c>
      <x:c r="E184" s="82" t="str">
        <x:v>Devotional-symbolic</x:v>
      </x:c>
      <x:c r="F184" s="82" t="n">
        <x:v>3</x:v>
      </x:c>
      <x:c r="G184" s="82" t="n">
        <x:v>10</x:v>
      </x:c>
      <x:c r="H184" s="82" t="n">
        <x:v>15</x:v>
      </x:c>
      <x:c r="I184" s="82" t="n">
        <x:f>H184-G184</x:f>
        <x:v>5</x:v>
      </x:c>
      <x:c r="J184" s="82" t="str">
        <x:v>No</x:v>
      </x:c>
      <x:c r="K184" s="82" t="str">
        <x:v>escalates</x:v>
      </x:c>
      <x:c r="L184" s="76" t="str">
        <x:v>A peacock steps from the grove and cows walk toward Krishna as the pastoral circle begins to form.</x:v>
      </x:c>
      <x:c r="M184" s="76" t="str">
        <x:v>Krishna maintains the flute posture while turning his eyes toward the arriving animals.</x:v>
      </x:c>
      <x:c r="N184" s="76" t="str">
        <x:v>Banyan clearing, Yamuna beyond, deepening coral sky.</x:v>
      </x:c>
      <x:c r="O184" s="76" t="str">
        <x:v>Medium wide shot; slow track right.</x:v>
      </x:c>
      <x:c r="P184" s="76" t="str">
        <x:v>Peacock train quivers, cows take measured steps, and leaves flutter.</x:v>
      </x:c>
      <x:c r="Q184" s="76" t="str">
        <x:v>Krishna plays alone beneath the tree; animals are at the clearing edge.</x:v>
      </x:c>
      <x:c r="R184" s="76" t="str">
        <x:v>The peacock and first cows reach the near semicircle around him.</x:v>
      </x:c>
      <x:c r="S184" s="76" t="str">
        <x:v>Match cut on peacock feather.</x:v>
      </x:c>
      <x:c r="T184" s="76" t="str">
        <x:v>rising beat</x:v>
      </x:c>
      <x:c r="U184" s="76" t="str">
        <x:v>Lock Krishna’s face, blue complexion, yellow dhoti, peacock feather, two arms, approved transverse flute and correct hand placement, same peacocks, cows and devotee group, banyan-to-river geography, and sunset light.</x:v>
      </x:c>
      <x:c r="V184" s="76" t="str">
        <x:v>Correct flute hand placement follows the locked God Profile and reviewer; exclude weapons, extra arms, royal Dwarka styling, and invented performance gestures.</x:v>
      </x:c>
      <x:c r="W184" s="76" t="str">
        <x:v>Medium</x:v>
      </x:c>
      <x:c r="X184" s="76" t="str">
        <x:v>S03</x:v>
      </x:c>
      <x:c r="Y184" s="80" t="str">
        <x:v>Structurally validated; approval pending</x:v>
      </x:c>
    </x:row>
    <x:row r="185" ht="68" customHeight="1">
      <x:c r="A185" s="82" t="str">
        <x:v>KRI-05</x:v>
      </x:c>
      <x:c r="B185" s="82" t="str">
        <x:v>Krishna</x:v>
      </x:c>
      <x:c r="C185" s="82" t="str">
        <x:v>High</x:v>
      </x:c>
      <x:c r="D185" s="82" t="str">
        <x:v>The Flute Calls Vrindavan</x:v>
      </x:c>
      <x:c r="E185" s="82" t="str">
        <x:v>Devotional-symbolic</x:v>
      </x:c>
      <x:c r="F185" s="82" t="n">
        <x:v>4</x:v>
      </x:c>
      <x:c r="G185" s="82" t="n">
        <x:v>15</x:v>
      </x:c>
      <x:c r="H185" s="82" t="n">
        <x:v>20</x:v>
      </x:c>
      <x:c r="I185" s="82" t="n">
        <x:f>H185-G185</x:f>
        <x:v>5</x:v>
      </x:c>
      <x:c r="J185" s="82" t="str">
        <x:v>Yes</x:v>
      </x:c>
      <x:c r="K185" s="82" t="str">
        <x:v>hero/revelation</x:v>
      </x:c>
      <x:c r="L185" s="76" t="str">
        <x:v>Krishna holds the approved flute-playing pose at the center of a harmonious circle of cows, peacocks and reverent devotees.</x:v>
      </x:c>
      <x:c r="M185" s="76" t="str">
        <x:v>He sustains one serene flute-playing pose as the gathered circle settles.</x:v>
      </x:c>
      <x:c r="N185" s="76" t="str">
        <x:v>Vrindavan clearing, banyan canopy, glowing river, sunset halo.</x:v>
      </x:c>
      <x:c r="O185" s="76" t="str">
        <x:v>Full hero shot; slow orbit right.</x:v>
      </x:c>
      <x:c r="P185" s="76" t="str">
        <x:v>Flute fingers move subtly, peacocks fan gently, and garlands lift in the breeze.</x:v>
      </x:c>
      <x:c r="Q185" s="76" t="str">
        <x:v>Animals form an open semicircle; devotees approach from the river path.</x:v>
      </x:c>
      <x:c r="R185" s="76" t="str">
        <x:v>The full circle settles around Krishna beneath a soft golden halo.</x:v>
      </x:c>
      <x:c r="S185" s="76" t="str">
        <x:v>Golden flare dissolve.</x:v>
      </x:c>
      <x:c r="T185" s="76" t="str">
        <x:v>chorus</x:v>
      </x:c>
      <x:c r="U185" s="76" t="str">
        <x:v>Lock Krishna’s face, blue complexion, yellow dhoti, peacock feather, two arms, approved transverse flute and correct hand placement, same peacocks, cows and devotee group, banyan-to-river geography, and sunset light.</x:v>
      </x:c>
      <x:c r="V185" s="76" t="str">
        <x:v>Correct flute hand placement follows the locked God Profile and reviewer; exclude weapons, extra arms, royal Dwarka styling, and invented performance gestures.</x:v>
      </x:c>
      <x:c r="W185" s="76" t="str">
        <x:v>High</x:v>
      </x:c>
      <x:c r="X185" s="76" t="str">
        <x:v>S03</x:v>
      </x:c>
      <x:c r="Y185" s="80" t="str">
        <x:v>Structurally validated; approval pending</x:v>
      </x:c>
    </x:row>
    <x:row r="186" ht="68" customHeight="1">
      <x:c r="A186" s="82" t="str">
        <x:v>KRI-05</x:v>
      </x:c>
      <x:c r="B186" s="82" t="str">
        <x:v>Krishna</x:v>
      </x:c>
      <x:c r="C186" s="82" t="str">
        <x:v>High</x:v>
      </x:c>
      <x:c r="D186" s="82" t="str">
        <x:v>The Flute Calls Vrindavan</x:v>
      </x:c>
      <x:c r="E186" s="82" t="str">
        <x:v>Devotional-symbolic</x:v>
      </x:c>
      <x:c r="F186" s="82" t="n">
        <x:v>5</x:v>
      </x:c>
      <x:c r="G186" s="82" t="n">
        <x:v>20</x:v>
      </x:c>
      <x:c r="H186" s="82" t="n">
        <x:v>25</x:v>
      </x:c>
      <x:c r="I186" s="82" t="n">
        <x:f>H186-G186</x:f>
        <x:v>5</x:v>
      </x:c>
      <x:c r="J186" s="82" t="str">
        <x:v>No</x:v>
      </x:c>
      <x:c r="K186" s="82" t="str">
        <x:v>resolves</x:v>
      </x:c>
      <x:c r="L186" s="76" t="str">
        <x:v>Twilight settles as Krishna lowers the flute and the gathered beings remain peacefully attentive.</x:v>
      </x:c>
      <x:c r="M186" s="76" t="str">
        <x:v>Krishna brings the flute down to his heart and acknowledges the circle.</x:v>
      </x:c>
      <x:c r="N186" s="76" t="str">
        <x:v>Same clearing, violet sky, first evening lamp at distant shrine.</x:v>
      </x:c>
      <x:c r="O186" s="76" t="str">
        <x:v>Medium shot; slow tilt down.</x:v>
      </x:c>
      <x:c r="P186" s="76" t="str">
        <x:v>Cows blink, feathers relax, and the river catches the last light.</x:v>
      </x:c>
      <x:c r="Q186" s="76" t="str">
        <x:v>Krishna holds the flute at his lips; the circle remains still.</x:v>
      </x:c>
      <x:c r="R186" s="76" t="str">
        <x:v>Flute rests against his chest while every figure remains calm and connected.</x:v>
      </x:c>
      <x:c r="S186" s="76" t="str">
        <x:v>Dissolve to twilight.</x:v>
      </x:c>
      <x:c r="T186" s="76" t="str">
        <x:v>instrumental break</x:v>
      </x:c>
      <x:c r="U186" s="76" t="str">
        <x:v>Lock Krishna’s face, blue complexion, yellow dhoti, peacock feather, two arms, approved transverse flute and correct hand placement, same peacocks, cows and devotee group, banyan-to-river geography, and sunset light.</x:v>
      </x:c>
      <x:c r="V186" s="76" t="str">
        <x:v>Correct flute hand placement follows the locked God Profile and reviewer; exclude weapons, extra arms, royal Dwarka styling, and invented performance gestures.</x:v>
      </x:c>
      <x:c r="W186" s="76" t="str">
        <x:v>Medium</x:v>
      </x:c>
      <x:c r="X186" s="76" t="str">
        <x:v>S03</x:v>
      </x:c>
      <x:c r="Y186" s="80" t="str">
        <x:v>Structurally validated; approval pending</x:v>
      </x:c>
    </x:row>
    <x:row r="187" ht="68" customHeight="1">
      <x:c r="A187" s="82" t="str">
        <x:v>KRI-05</x:v>
      </x:c>
      <x:c r="B187" s="82" t="str">
        <x:v>Krishna</x:v>
      </x:c>
      <x:c r="C187" s="82" t="str">
        <x:v>High</x:v>
      </x:c>
      <x:c r="D187" s="82" t="str">
        <x:v>The Flute Calls Vrindavan</x:v>
      </x:c>
      <x:c r="E187" s="82" t="str">
        <x:v>Devotional-symbolic</x:v>
      </x:c>
      <x:c r="F187" s="82" t="n">
        <x:v>6</x:v>
      </x:c>
      <x:c r="G187" s="82" t="n">
        <x:v>25</x:v>
      </x:c>
      <x:c r="H187" s="82" t="n">
        <x:v>30</x:v>
      </x:c>
      <x:c r="I187" s="82" t="n">
        <x:f>H187-G187</x:f>
        <x:v>5</x:v>
      </x:c>
      <x:c r="J187" s="82" t="str">
        <x:v>Yes</x:v>
      </x:c>
      <x:c r="K187" s="82" t="str">
        <x:v>devotional close</x:v>
      </x:c>
      <x:c r="L187" s="76" t="str">
        <x:v>Krishna stands center-left beneath the banyan with flute at his heart; devotees and animals form a low frame, leaving open twilight sky at right.</x:v>
      </x:c>
      <x:c r="M187" s="76" t="str">
        <x:v>He closes his eyes in quiet devotion.</x:v>
      </x:c>
      <x:c r="N187" s="76" t="str">
        <x:v>Vrindavan by Yamuna, violet-gold afterglow, distant steady lamp.</x:v>
      </x:c>
      <x:c r="O187" s="76" t="str">
        <x:v>Wide devotional shot; gentle pull-back.</x:v>
      </x:c>
      <x:c r="P187" s="76" t="str">
        <x:v>Leaves drift, river light shimmers, and peacock train settles.</x:v>
      </x:c>
      <x:c r="Q187" s="76" t="str">
        <x:v>Krishna’s eyes are open as the circle holds its reverent stillness.</x:v>
      </x:c>
      <x:c r="R187" s="76" t="str">
        <x:v>His eyes close and clean right-side sky remains for the end-card.</x:v>
      </x:c>
      <x:c r="S187" s="76" t="str">
        <x:v>End</x:v>
      </x:c>
      <x:c r="T187" s="76" t="str">
        <x:v>final refrain</x:v>
      </x:c>
      <x:c r="U187" s="76" t="str">
        <x:v>Lock Krishna’s face, blue complexion, yellow dhoti, peacock feather, two arms, approved transverse flute and correct hand placement, same peacocks, cows and devotee group, banyan-to-river geography, and sunset light.</x:v>
      </x:c>
      <x:c r="V187" s="76" t="str">
        <x:v>Correct flute hand placement follows the locked God Profile and reviewer; exclude weapons, extra arms, royal Dwarka styling, and invented performance gestures.</x:v>
      </x:c>
      <x:c r="W187" s="76" t="str">
        <x:v>Medium</x:v>
      </x:c>
      <x:c r="X187" s="76" t="str">
        <x:v>S03</x:v>
      </x:c>
      <x:c r="Y187" s="80" t="str">
        <x:v>Structurally validated; approval pending</x:v>
      </x:c>
    </x:row>
    <x:row r="188" ht="68" customHeight="1">
      <x:c r="A188" s="82" t="str">
        <x:v>KRI-06</x:v>
      </x:c>
      <x:c r="B188" s="82" t="str">
        <x:v>Krishna</x:v>
      </x:c>
      <x:c r="C188" s="82" t="str">
        <x:v>High</x:v>
      </x:c>
      <x:c r="D188" s="82" t="str">
        <x:v>Radha and Krishna by Yamuna</x:v>
      </x:c>
      <x:c r="E188" s="82" t="str">
        <x:v>Devotional relationship</x:v>
      </x:c>
      <x:c r="F188" s="82" t="n">
        <x:v>1</x:v>
      </x:c>
      <x:c r="G188" s="82" t="n">
        <x:v>0</x:v>
      </x:c>
      <x:c r="H188" s="82" t="n">
        <x:v>5</x:v>
      </x:c>
      <x:c r="I188" s="82" t="n">
        <x:f>H188-G188</x:f>
        <x:v>5</x:v>
      </x:c>
      <x:c r="J188" s="82" t="str">
        <x:v>Yes</x:v>
      </x:c>
      <x:c r="K188" s="82" t="str">
        <x:v>establishes</x:v>
      </x:c>
      <x:c r="L188" s="76" t="str">
        <x:v>Radha pauses in a moonlit Vrindavan courtyard as a distant flute-bearing silhouette appears beyond the garden path.</x:v>
      </x:c>
      <x:c r="M188" s="76" t="str">
        <x:v>Radha turns her head toward the Yamuna path and lifts one lamp.</x:v>
      </x:c>
      <x:c r="N188" s="76" t="str">
        <x:v>Flowered courtyard, arched gate, moonlit path, blue night.</x:v>
      </x:c>
      <x:c r="O188" s="76" t="str">
        <x:v>Medium wide shot; slow push-in.</x:v>
      </x:c>
      <x:c r="P188" s="76" t="str">
        <x:v>Lamp flame leans, jasmine shifts, and her veil edge moves softly.</x:v>
      </x:c>
      <x:c r="Q188" s="76" t="str">
        <x:v>Radha stands beside the doorway facing inward, lamp low in her right hand.</x:v>
      </x:c>
      <x:c r="R188" s="76" t="str">
        <x:v>She faces the open gate with the lamp raised and attention toward the river.</x:v>
      </x:c>
      <x:c r="S188" s="76" t="str">
        <x:v>Dissolve through lamp glow.</x:v>
      </x:c>
      <x:c r="T188" s="76" t="str">
        <x:v>opening invocation</x:v>
      </x:c>
      <x:c r="U188" s="76" t="str">
        <x:v>Lock Radha’s face, rose-and-cream sari, modest jewelry and direction of travel; lock Krishna’s face, blue complexion, yellow dhoti, peacock feather, two arms and approved flute; keep the same moonlit Yamuna bend and devotional distance.</x:v>
      </x:c>
      <x:c r="V188" s="76" t="str">
        <x:v>Stage Radha and Krishna with culturally appropriate modesty and devotional serenity; no sensual touch or gaze, and tradition-sensitive styling defers to the locked God Profile and reviewer.</x:v>
      </x:c>
      <x:c r="W188" s="76" t="str">
        <x:v>Medium</x:v>
      </x:c>
      <x:c r="X188" s="76" t="str">
        <x:v>S03</x:v>
      </x:c>
      <x:c r="Y188" s="80" t="str">
        <x:v>Structurally validated; approval pending</x:v>
      </x:c>
    </x:row>
    <x:row r="189" ht="68" customHeight="1">
      <x:c r="A189" s="82" t="str">
        <x:v>KRI-06</x:v>
      </x:c>
      <x:c r="B189" s="82" t="str">
        <x:v>Krishna</x:v>
      </x:c>
      <x:c r="C189" s="82" t="str">
        <x:v>High</x:v>
      </x:c>
      <x:c r="D189" s="82" t="str">
        <x:v>Radha and Krishna by Yamuna</x:v>
      </x:c>
      <x:c r="E189" s="82" t="str">
        <x:v>Devotional relationship</x:v>
      </x:c>
      <x:c r="F189" s="82" t="n">
        <x:v>2</x:v>
      </x:c>
      <x:c r="G189" s="82" t="n">
        <x:v>5</x:v>
      </x:c>
      <x:c r="H189" s="82" t="n">
        <x:v>10</x:v>
      </x:c>
      <x:c r="I189" s="82" t="n">
        <x:f>H189-G189</x:f>
        <x:v>5</x:v>
      </x:c>
      <x:c r="J189" s="82" t="str">
        <x:v>No</x:v>
      </x:c>
      <x:c r="K189" s="82" t="str">
        <x:v>develops</x:v>
      </x:c>
      <x:c r="L189" s="76" t="str">
        <x:v>Radha walks along the jasmine path toward silver water, carrying the lamp steadily at waist height.</x:v>
      </x:c>
      <x:c r="M189" s="76" t="str">
        <x:v>She takes measured steps toward the riverbank.</x:v>
      </x:c>
      <x:c r="N189" s="76" t="str">
        <x:v>Vrindavan garden path, kadamba shadows, Yamuna visible ahead, moonlit night.</x:v>
      </x:c>
      <x:c r="O189" s="76" t="str">
        <x:v>Full shot; gentle track backward.</x:v>
      </x:c>
      <x:c r="P189" s="76" t="str">
        <x:v>Anklet fabric and veil move lightly, petals stir, and lamp stays steady.</x:v>
      </x:c>
      <x:c r="Q189" s="76" t="str">
        <x:v>Radha enters the path from the courtyard, river straight ahead.</x:v>
      </x:c>
      <x:c r="R189" s="76" t="str">
        <x:v>She reaches the final kadamba arch before the bank, still facing forward.</x:v>
      </x:c>
      <x:c r="S189" s="76" t="str">
        <x:v>Petal dissolve.</x:v>
      </x:c>
      <x:c r="T189" s="76" t="str">
        <x:v>first lyric</x:v>
      </x:c>
      <x:c r="U189" s="76" t="str">
        <x:v>Lock Radha’s face, rose-and-cream sari, modest jewelry and direction of travel; lock Krishna’s face, blue complexion, yellow dhoti, peacock feather, two arms and approved flute; keep the same moonlit Yamuna bend and devotional distance.</x:v>
      </x:c>
      <x:c r="V189" s="76" t="str">
        <x:v>Stage Radha and Krishna with culturally appropriate modesty and devotional serenity; no sensual touch or gaze, and tradition-sensitive styling defers to the locked God Profile and reviewer.</x:v>
      </x:c>
      <x:c r="W189" s="76" t="str">
        <x:v>Medium</x:v>
      </x:c>
      <x:c r="X189" s="76" t="str">
        <x:v>S03</x:v>
      </x:c>
      <x:c r="Y189" s="80" t="str">
        <x:v>Structurally validated; approval pending</x:v>
      </x:c>
    </x:row>
    <x:row r="190" ht="68" customHeight="1">
      <x:c r="A190" s="82" t="str">
        <x:v>KRI-06</x:v>
      </x:c>
      <x:c r="B190" s="82" t="str">
        <x:v>Krishna</x:v>
      </x:c>
      <x:c r="C190" s="82" t="str">
        <x:v>High</x:v>
      </x:c>
      <x:c r="D190" s="82" t="str">
        <x:v>Radha and Krishna by Yamuna</x:v>
      </x:c>
      <x:c r="E190" s="82" t="str">
        <x:v>Devotional relationship</x:v>
      </x:c>
      <x:c r="F190" s="82" t="n">
        <x:v>3</x:v>
      </x:c>
      <x:c r="G190" s="82" t="n">
        <x:v>10</x:v>
      </x:c>
      <x:c r="H190" s="82" t="n">
        <x:v>15</x:v>
      </x:c>
      <x:c r="I190" s="82" t="n">
        <x:f>H190-G190</x:f>
        <x:v>5</x:v>
      </x:c>
      <x:c r="J190" s="82" t="str">
        <x:v>No</x:v>
      </x:c>
      <x:c r="K190" s="82" t="str">
        <x:v>escalates</x:v>
      </x:c>
      <x:c r="L190" s="76" t="str">
        <x:v>At the moonlit Yamuna bend, Radha sees Krishna standing beneath a kadamba with flute lowered after playing.</x:v>
      </x:c>
      <x:c r="M190" s="76" t="str">
        <x:v>Radha stops at a respectful distance and lowers her lamp slightly.</x:v>
      </x:c>
      <x:c r="N190" s="76" t="str">
        <x:v>Silver riverbank, kadamba tree, lotus edges, full moon reflection.</x:v>
      </x:c>
      <x:c r="O190" s="76" t="str">
        <x:v>Wide two-shot; slow arc right.</x:v>
      </x:c>
      <x:c r="P190" s="76" t="str">
        <x:v>River ripples, leaves sway, and Krishna’s feather stirs.</x:v>
      </x:c>
      <x:c r="Q190" s="76" t="str">
        <x:v>Radha enters from left; Krishna stands right beneath the tree, several paces apart.</x:v>
      </x:c>
      <x:c r="R190" s="76" t="str">
        <x:v>Both face the river in shared stillness, maintaining devotional distance.</x:v>
      </x:c>
      <x:c r="S190" s="76" t="str">
        <x:v>Moon reflection match cut.</x:v>
      </x:c>
      <x:c r="T190" s="76" t="str">
        <x:v>rising beat</x:v>
      </x:c>
      <x:c r="U190" s="76" t="str">
        <x:v>Lock Radha’s face, rose-and-cream sari, modest jewelry and direction of travel; lock Krishna’s face, blue complexion, yellow dhoti, peacock feather, two arms and approved flute; keep the same moonlit Yamuna bend and devotional distance.</x:v>
      </x:c>
      <x:c r="V190" s="76" t="str">
        <x:v>Stage Radha and Krishna with culturally appropriate modesty and devotional serenity; no sensual touch or gaze, and tradition-sensitive styling defers to the locked God Profile and reviewer.</x:v>
      </x:c>
      <x:c r="W190" s="76" t="str">
        <x:v>Medium</x:v>
      </x:c>
      <x:c r="X190" s="76" t="str">
        <x:v>S03</x:v>
      </x:c>
      <x:c r="Y190" s="80" t="str">
        <x:v>Structurally validated; approval pending</x:v>
      </x:c>
    </x:row>
    <x:row r="191" ht="68" customHeight="1">
      <x:c r="A191" s="82" t="str">
        <x:v>KRI-06</x:v>
      </x:c>
      <x:c r="B191" s="82" t="str">
        <x:v>Krishna</x:v>
      </x:c>
      <x:c r="C191" s="82" t="str">
        <x:v>High</x:v>
      </x:c>
      <x:c r="D191" s="82" t="str">
        <x:v>Radha and Krishna by Yamuna</x:v>
      </x:c>
      <x:c r="E191" s="82" t="str">
        <x:v>Devotional relationship</x:v>
      </x:c>
      <x:c r="F191" s="82" t="n">
        <x:v>4</x:v>
      </x:c>
      <x:c r="G191" s="82" t="n">
        <x:v>15</x:v>
      </x:c>
      <x:c r="H191" s="82" t="n">
        <x:v>20</x:v>
      </x:c>
      <x:c r="I191" s="82" t="n">
        <x:f>H191-G191</x:f>
        <x:v>5</x:v>
      </x:c>
      <x:c r="J191" s="82" t="str">
        <x:v>Yes</x:v>
      </x:c>
      <x:c r="K191" s="82" t="str">
        <x:v>hero/revelation</x:v>
      </x:c>
      <x:c r="L191" s="76" t="str">
        <x:v>Radha and Krishna stand side by side with respectful space between them, their reflections joined by a soft band of moonlight.</x:v>
      </x:c>
      <x:c r="M191" s="76" t="str">
        <x:v>They fold their hands toward the Yamuna in a shared devotional gesture.</x:v>
      </x:c>
      <x:c r="N191" s="76" t="str">
        <x:v>Same river bend, full moon, kadamba canopy, subtle halo.</x:v>
      </x:c>
      <x:c r="O191" s="76" t="str">
        <x:v>Medium wide hero shot; slow rise.</x:v>
      </x:c>
      <x:c r="P191" s="76" t="str">
        <x:v>Moonlight shimmers between reflections, veil and sash settle, and lotus leaves drift.</x:v>
      </x:c>
      <x:c r="Q191" s="76" t="str">
        <x:v>Both stand facing the river with hands lowered; lamp rests near Radha’s feet.</x:v>
      </x:c>
      <x:c r="R191" s="76" t="str">
        <x:v>Their folded hands align in prayer while the soft halo gathers around the tableau.</x:v>
      </x:c>
      <x:c r="S191" s="76" t="str">
        <x:v>Silver flare dissolve.</x:v>
      </x:c>
      <x:c r="T191" s="76" t="str">
        <x:v>chorus</x:v>
      </x:c>
      <x:c r="U191" s="76" t="str">
        <x:v>Lock Radha’s face, rose-and-cream sari, modest jewelry and direction of travel; lock Krishna’s face, blue complexion, yellow dhoti, peacock feather, two arms and approved flute; keep the same moonlit Yamuna bend and devotional distance.</x:v>
      </x:c>
      <x:c r="V191" s="76" t="str">
        <x:v>Stage Radha and Krishna with culturally appropriate modesty and devotional serenity; no sensual touch or gaze, and tradition-sensitive styling defers to the locked God Profile and reviewer.</x:v>
      </x:c>
      <x:c r="W191" s="76" t="str">
        <x:v>High</x:v>
      </x:c>
      <x:c r="X191" s="76" t="str">
        <x:v>S03</x:v>
      </x:c>
      <x:c r="Y191" s="80" t="str">
        <x:v>Structurally validated; approval pending</x:v>
      </x:c>
    </x:row>
    <x:row r="192" ht="68" customHeight="1">
      <x:c r="A192" s="82" t="str">
        <x:v>KRI-06</x:v>
      </x:c>
      <x:c r="B192" s="82" t="str">
        <x:v>Krishna</x:v>
      </x:c>
      <x:c r="C192" s="82" t="str">
        <x:v>High</x:v>
      </x:c>
      <x:c r="D192" s="82" t="str">
        <x:v>Radha and Krishna by Yamuna</x:v>
      </x:c>
      <x:c r="E192" s="82" t="str">
        <x:v>Devotional relationship</x:v>
      </x:c>
      <x:c r="F192" s="82" t="n">
        <x:v>5</x:v>
      </x:c>
      <x:c r="G192" s="82" t="n">
        <x:v>20</x:v>
      </x:c>
      <x:c r="H192" s="82" t="n">
        <x:v>25</x:v>
      </x:c>
      <x:c r="I192" s="82" t="n">
        <x:f>H192-G192</x:f>
        <x:v>5</x:v>
      </x:c>
      <x:c r="J192" s="82" t="str">
        <x:v>No</x:v>
      </x:c>
      <x:c r="K192" s="82" t="str">
        <x:v>resolves</x:v>
      </x:c>
      <x:c r="L192" s="76" t="str">
        <x:v>A small lotus lamp drifts downstream while Radha and Krishna watch in serene silence from the bank.</x:v>
      </x:c>
      <x:c r="M192" s="76" t="str">
        <x:v>Radha releases the lamp onto the current as Krishna inclines his head.</x:v>
      </x:c>
      <x:c r="N192" s="76" t="str">
        <x:v>Yamuna edge, moon path on water, kadamba roots, late night.</x:v>
      </x:c>
      <x:c r="O192" s="76" t="str">
        <x:v>Medium shot; slow tilt down.</x:v>
      </x:c>
      <x:c r="P192" s="76" t="str">
        <x:v>The lamp glides, water circles outward, and garments move faintly.</x:v>
      </x:c>
      <x:c r="Q192" s="76" t="str">
        <x:v>Radha holds the lamp above the water; Krishna stands one pace behind and aside.</x:v>
      </x:c>
      <x:c r="R192" s="76" t="str">
        <x:v>The lamp floats safely away; both remain at the bank with folded hands.</x:v>
      </x:c>
      <x:c r="S192" s="76" t="str">
        <x:v>Dissolve on floating light.</x:v>
      </x:c>
      <x:c r="T192" s="76" t="str">
        <x:v>instrumental break</x:v>
      </x:c>
      <x:c r="U192" s="76" t="str">
        <x:v>Lock Radha’s face, rose-and-cream sari, modest jewelry and direction of travel; lock Krishna’s face, blue complexion, yellow dhoti, peacock feather, two arms and approved flute; keep the same moonlit Yamuna bend and devotional distance.</x:v>
      </x:c>
      <x:c r="V192" s="76" t="str">
        <x:v>Stage Radha and Krishna with culturally appropriate modesty and devotional serenity; no sensual touch or gaze, and tradition-sensitive styling defers to the locked God Profile and reviewer.</x:v>
      </x:c>
      <x:c r="W192" s="76" t="str">
        <x:v>Medium</x:v>
      </x:c>
      <x:c r="X192" s="76" t="str">
        <x:v>S03</x:v>
      </x:c>
      <x:c r="Y192" s="80" t="str">
        <x:v>Structurally validated; approval pending</x:v>
      </x:c>
    </x:row>
    <x:row r="193" ht="68" customHeight="1">
      <x:c r="A193" s="82" t="str">
        <x:v>KRI-06</x:v>
      </x:c>
      <x:c r="B193" s="82" t="str">
        <x:v>Krishna</x:v>
      </x:c>
      <x:c r="C193" s="82" t="str">
        <x:v>High</x:v>
      </x:c>
      <x:c r="D193" s="82" t="str">
        <x:v>Radha and Krishna by Yamuna</x:v>
      </x:c>
      <x:c r="E193" s="82" t="str">
        <x:v>Devotional relationship</x:v>
      </x:c>
      <x:c r="F193" s="82" t="n">
        <x:v>6</x:v>
      </x:c>
      <x:c r="G193" s="82" t="n">
        <x:v>25</x:v>
      </x:c>
      <x:c r="H193" s="82" t="n">
        <x:v>30</x:v>
      </x:c>
      <x:c r="I193" s="82" t="n">
        <x:f>H193-G193</x:f>
        <x:v>5</x:v>
      </x:c>
      <x:c r="J193" s="82" t="str">
        <x:v>Yes</x:v>
      </x:c>
      <x:c r="K193" s="82" t="str">
        <x:v>devotional close</x:v>
      </x:c>
      <x:c r="L193" s="76" t="str">
        <x:v>Radha and Krishna form a modest silhouette at left beneath the kadamba, facing the moonlit Yamuna with broad open sky at right.</x:v>
      </x:c>
      <x:c r="M193" s="76" t="str">
        <x:v>They remain in prayer as the floating lamp becomes a distant point.</x:v>
      </x:c>
      <x:c r="N193" s="76" t="str">
        <x:v>River bend, full moon, silver mist, uncluttered night sky.</x:v>
      </x:c>
      <x:c r="O193" s="76" t="str">
        <x:v>Wide devotional shot; gentle pull-back.</x:v>
      </x:c>
      <x:c r="P193" s="76" t="str">
        <x:v>Mist drifts, water sparkles, and the distant lamp moves downstream.</x:v>
      </x:c>
      <x:c r="Q193" s="76" t="str">
        <x:v>The pair occupy center-left with folded hands and the lamp midway across the frame.</x:v>
      </x:c>
      <x:c r="R193" s="76" t="str">
        <x:v>The frame widens to clean right-side end-card space as the lamp recedes.</x:v>
      </x:c>
      <x:c r="S193" s="76" t="str">
        <x:v>End</x:v>
      </x:c>
      <x:c r="T193" s="76" t="str">
        <x:v>final refrain</x:v>
      </x:c>
      <x:c r="U193" s="76" t="str">
        <x:v>Lock Radha’s face, rose-and-cream sari, modest jewelry and direction of travel; lock Krishna’s face, blue complexion, yellow dhoti, peacock feather, two arms and approved flute; keep the same moonlit Yamuna bend and devotional distance.</x:v>
      </x:c>
      <x:c r="V193" s="76" t="str">
        <x:v>Stage Radha and Krishna with culturally appropriate modesty and devotional serenity; no sensual touch or gaze, and tradition-sensitive styling defers to the locked God Profile and reviewer.</x:v>
      </x:c>
      <x:c r="W193" s="76" t="str">
        <x:v>Medium</x:v>
      </x:c>
      <x:c r="X193" s="76" t="str">
        <x:v>S03</x:v>
      </x:c>
      <x:c r="Y193" s="80" t="str">
        <x:v>Structurally validated; approval pending</x:v>
      </x:c>
    </x:row>
    <x:row r="194" ht="68" customHeight="1">
      <x:c r="A194" s="82" t="str">
        <x:v>KRI-07</x:v>
      </x:c>
      <x:c r="B194" s="82" t="str">
        <x:v>Krishna</x:v>
      </x:c>
      <x:c r="C194" s="82" t="str">
        <x:v>High</x:v>
      </x:c>
      <x:c r="D194" s="82" t="str">
        <x:v>Sudama’s Humble Gift</x:v>
      </x:c>
      <x:c r="E194" s="82" t="str">
        <x:v>Canonical story-led</x:v>
      </x:c>
      <x:c r="F194" s="82" t="n">
        <x:v>1</x:v>
      </x:c>
      <x:c r="G194" s="82" t="n">
        <x:v>0</x:v>
      </x:c>
      <x:c r="H194" s="82" t="n">
        <x:v>5</x:v>
      </x:c>
      <x:c r="I194" s="82" t="n">
        <x:f>H194-G194</x:f>
        <x:v>5</x:v>
      </x:c>
      <x:c r="J194" s="82" t="str">
        <x:v>Yes</x:v>
      </x:c>
      <x:c r="K194" s="82" t="str">
        <x:v>establishes</x:v>
      </x:c>
      <x:c r="L194" s="76" t="str">
        <x:v>Sudama stands humbly before luminous Dwarka holding a small cloth offering close to his chest.</x:v>
      </x:c>
      <x:c r="M194" s="76" t="str">
        <x:v>He takes one hesitant step toward the palace gate.</x:v>
      </x:c>
      <x:c r="N194" s="76" t="str">
        <x:v>Coastal Dwarka causeway, gold-stone towers, sea light, morning.</x:v>
      </x:c>
      <x:c r="O194" s="76" t="str">
        <x:v>Wide shot; slow push-in.</x:v>
      </x:c>
      <x:c r="P194" s="76" t="str">
        <x:v>Sea banners ripple, gulls cross, and the small bundle cloth stirs.</x:v>
      </x:c>
      <x:c r="Q194" s="76" t="str">
        <x:v>Sudama stands at the start of the causeway facing the distant gate.</x:v>
      </x:c>
      <x:c r="R194" s="76" t="str">
        <x:v>He begins along the causeway, bundle secured in both hands.</x:v>
      </x:c>
      <x:c r="S194" s="76" t="str">
        <x:v>Sea-glint dissolve.</x:v>
      </x:c>
      <x:c r="T194" s="76" t="str">
        <x:v>opening invocation</x:v>
      </x:c>
      <x:c r="U194" s="76" t="str">
        <x:v>Lock adult Krishna’s royal Dwarka face, blue complexion, gold crown, yellow silk and two arms; lock Sudama’s face, simple worn cream garments and small cloth rice bundle; preserve palace gate-to-hall-to-village geography and daylight progression.</x:v>
      </x:c>
      <x:c r="V194" s="76" t="str">
        <x:v>Center reciprocal friendship, humility and grace; avoid spectacle that reduces the story to a guaranteed wealth transaction, with all royal details reviewed against the locked God Profile.</x:v>
      </x:c>
      <x:c r="W194" s="76" t="str">
        <x:v>Medium</x:v>
      </x:c>
      <x:c r="X194" s="76" t="str">
        <x:v>S03</x:v>
      </x:c>
      <x:c r="Y194" s="80" t="str">
        <x:v>Structurally validated; approval pending</x:v>
      </x:c>
    </x:row>
    <x:row r="195" ht="68" customHeight="1">
      <x:c r="A195" s="82" t="str">
        <x:v>KRI-07</x:v>
      </x:c>
      <x:c r="B195" s="82" t="str">
        <x:v>Krishna</x:v>
      </x:c>
      <x:c r="C195" s="82" t="str">
        <x:v>High</x:v>
      </x:c>
      <x:c r="D195" s="82" t="str">
        <x:v>Sudama’s Humble Gift</x:v>
      </x:c>
      <x:c r="E195" s="82" t="str">
        <x:v>Canonical story-led</x:v>
      </x:c>
      <x:c r="F195" s="82" t="n">
        <x:v>2</x:v>
      </x:c>
      <x:c r="G195" s="82" t="n">
        <x:v>5</x:v>
      </x:c>
      <x:c r="H195" s="82" t="n">
        <x:v>10</x:v>
      </x:c>
      <x:c r="I195" s="82" t="n">
        <x:f>H195-G195</x:f>
        <x:v>5</x:v>
      </x:c>
      <x:c r="J195" s="82" t="str">
        <x:v>No</x:v>
      </x:c>
      <x:c r="K195" s="82" t="str">
        <x:v>develops</x:v>
      </x:c>
      <x:c r="L195" s="76" t="str">
        <x:v>Inside the royal hall, Krishna sees Sudama at the doorway and rises immediately from the throne.</x:v>
      </x:c>
      <x:c r="M195" s="76" t="str">
        <x:v>Krishna steps down toward his friend with both hands open.</x:v>
      </x:c>
      <x:c r="N195" s="76" t="str">
        <x:v>Dwarka audience hall, carved pillars, restrained gold, sunlit floor.</x:v>
      </x:c>
      <x:c r="O195" s="76" t="str">
        <x:v>Medium wide shot; gentle track left.</x:v>
      </x:c>
      <x:c r="P195" s="76" t="str">
        <x:v>Silk hem shifts, attendants step respectfully aside, and hanging lamps sway.</x:v>
      </x:c>
      <x:c r="Q195" s="76" t="str">
        <x:v>Krishna is seated at the far end; Sudama waits at the threshold holding the bundle.</x:v>
      </x:c>
      <x:c r="R195" s="76" t="str">
        <x:v>Krishna reaches the last throne step, eyes fixed warmly on Sudama.</x:v>
      </x:c>
      <x:c r="S195" s="76" t="str">
        <x:v>Cut on open hands.</x:v>
      </x:c>
      <x:c r="T195" s="76" t="str">
        <x:v>first lyric</x:v>
      </x:c>
      <x:c r="U195" s="76" t="str">
        <x:v>Lock adult Krishna’s royal Dwarka face, blue complexion, gold crown, yellow silk and two arms; lock Sudama’s face, simple worn cream garments and small cloth rice bundle; preserve palace gate-to-hall-to-village geography and daylight progression.</x:v>
      </x:c>
      <x:c r="V195" s="76" t="str">
        <x:v>Center reciprocal friendship, humility and grace; avoid spectacle that reduces the story to a guaranteed wealth transaction, with all royal details reviewed against the locked God Profile.</x:v>
      </x:c>
      <x:c r="W195" s="76" t="str">
        <x:v>Medium</x:v>
      </x:c>
      <x:c r="X195" s="76" t="str">
        <x:v>S03</x:v>
      </x:c>
      <x:c r="Y195" s="80" t="str">
        <x:v>Structurally validated; approval pending</x:v>
      </x:c>
    </x:row>
    <x:row r="196" ht="68" customHeight="1">
      <x:c r="A196" s="82" t="str">
        <x:v>KRI-07</x:v>
      </x:c>
      <x:c r="B196" s="82" t="str">
        <x:v>Krishna</x:v>
      </x:c>
      <x:c r="C196" s="82" t="str">
        <x:v>High</x:v>
      </x:c>
      <x:c r="D196" s="82" t="str">
        <x:v>Sudama’s Humble Gift</x:v>
      </x:c>
      <x:c r="E196" s="82" t="str">
        <x:v>Canonical story-led</x:v>
      </x:c>
      <x:c r="F196" s="82" t="n">
        <x:v>3</x:v>
      </x:c>
      <x:c r="G196" s="82" t="n">
        <x:v>10</x:v>
      </x:c>
      <x:c r="H196" s="82" t="n">
        <x:v>15</x:v>
      </x:c>
      <x:c r="I196" s="82" t="n">
        <x:f>H196-G196</x:f>
        <x:v>5</x:v>
      </x:c>
      <x:c r="J196" s="82" t="str">
        <x:v>No</x:v>
      </x:c>
      <x:c r="K196" s="82" t="str">
        <x:v>escalates</x:v>
      </x:c>
      <x:c r="L196" s="76" t="str">
        <x:v>Krishna and Sudama meet at the center of the hall, their contrasting garments emphasizing equal affection.</x:v>
      </x:c>
      <x:c r="M196" s="76" t="str">
        <x:v>Krishna clasps Sudama’s forearms in a warm welcome.</x:v>
      </x:c>
      <x:c r="N196" s="76" t="str">
        <x:v>Same palace hall, attendants distant, sunlight between friends.</x:v>
      </x:c>
      <x:c r="O196" s="76" t="str">
        <x:v>Two-shot; slow arc right.</x:v>
      </x:c>
      <x:c r="P196" s="76" t="str">
        <x:v>Garlands settle, Sudama’s bundle shifts gently, and both smiles deepen.</x:v>
      </x:c>
      <x:c r="Q196" s="76" t="str">
        <x:v>Friends stand one pace apart with hands reaching forward.</x:v>
      </x:c>
      <x:c r="R196" s="76" t="str">
        <x:v>Their forearms meet in a respectful embrace of friendship; bundle remains secure.</x:v>
      </x:c>
      <x:c r="S196" s="76" t="str">
        <x:v>Warm dissolve.</x:v>
      </x:c>
      <x:c r="T196" s="76" t="str">
        <x:v>rising beat</x:v>
      </x:c>
      <x:c r="U196" s="76" t="str">
        <x:v>Lock adult Krishna’s royal Dwarka face, blue complexion, gold crown, yellow silk and two arms; lock Sudama’s face, simple worn cream garments and small cloth rice bundle; preserve palace gate-to-hall-to-village geography and daylight progression.</x:v>
      </x:c>
      <x:c r="V196" s="76" t="str">
        <x:v>Center reciprocal friendship, humility and grace; avoid spectacle that reduces the story to a guaranteed wealth transaction, with all royal details reviewed against the locked God Profile.</x:v>
      </x:c>
      <x:c r="W196" s="76" t="str">
        <x:v>Medium</x:v>
      </x:c>
      <x:c r="X196" s="76" t="str">
        <x:v>S03</x:v>
      </x:c>
      <x:c r="Y196" s="80" t="str">
        <x:v>Structurally validated; approval pending</x:v>
      </x:c>
    </x:row>
    <x:row r="197" ht="68" customHeight="1">
      <x:c r="A197" s="82" t="str">
        <x:v>KRI-07</x:v>
      </x:c>
      <x:c r="B197" s="82" t="str">
        <x:v>Krishna</x:v>
      </x:c>
      <x:c r="C197" s="82" t="str">
        <x:v>High</x:v>
      </x:c>
      <x:c r="D197" s="82" t="str">
        <x:v>Sudama’s Humble Gift</x:v>
      </x:c>
      <x:c r="E197" s="82" t="str">
        <x:v>Canonical story-led</x:v>
      </x:c>
      <x:c r="F197" s="82" t="n">
        <x:v>4</x:v>
      </x:c>
      <x:c r="G197" s="82" t="n">
        <x:v>15</x:v>
      </x:c>
      <x:c r="H197" s="82" t="n">
        <x:v>20</x:v>
      </x:c>
      <x:c r="I197" s="82" t="n">
        <x:f>H197-G197</x:f>
        <x:v>5</x:v>
      </x:c>
      <x:c r="J197" s="82" t="str">
        <x:v>Yes</x:v>
      </x:c>
      <x:c r="K197" s="82" t="str">
        <x:v>hero/revelation</x:v>
      </x:c>
      <x:c r="L197" s="76" t="str">
        <x:v>Seated together on a low dais, Krishna receives Sudama’s modest rice bundle as if it were precious.</x:v>
      </x:c>
      <x:c r="M197" s="76" t="str">
        <x:v>Sudama places the small offering into Krishna’s open palms.</x:v>
      </x:c>
      <x:c r="N197" s="76" t="str">
        <x:v>Intimate palace alcove, low seats, ocean light, minimal royal objects.</x:v>
      </x:c>
      <x:c r="O197" s="76" t="str">
        <x:v>Medium close hero shot; slow push-in.</x:v>
      </x:c>
      <x:c r="P197" s="76" t="str">
        <x:v>Bundle folds open slightly, Krishna’s crown catches light, and Sudama’s hands relax.</x:v>
      </x:c>
      <x:c r="Q197" s="76" t="str">
        <x:v>Sudama holds the tied bundle between them; Krishna’s palms wait below.</x:v>
      </x:c>
      <x:c r="R197" s="76" t="str">
        <x:v>The offering rests in Krishna’s palms as both share a grateful gaze.</x:v>
      </x:c>
      <x:c r="S197" s="76" t="str">
        <x:v>Golden light dissolve.</x:v>
      </x:c>
      <x:c r="T197" s="76" t="str">
        <x:v>chorus</x:v>
      </x:c>
      <x:c r="U197" s="76" t="str">
        <x:v>Lock adult Krishna’s royal Dwarka face, blue complexion, gold crown, yellow silk and two arms; lock Sudama’s face, simple worn cream garments and small cloth rice bundle; preserve palace gate-to-hall-to-village geography and daylight progression.</x:v>
      </x:c>
      <x:c r="V197" s="76" t="str">
        <x:v>Center reciprocal friendship, humility and grace; avoid spectacle that reduces the story to a guaranteed wealth transaction, with all royal details reviewed against the locked God Profile.</x:v>
      </x:c>
      <x:c r="W197" s="76" t="str">
        <x:v>High</x:v>
      </x:c>
      <x:c r="X197" s="76" t="str">
        <x:v>S03</x:v>
      </x:c>
      <x:c r="Y197" s="80" t="str">
        <x:v>Structurally validated; approval pending</x:v>
      </x:c>
    </x:row>
    <x:row r="198" ht="68" customHeight="1">
      <x:c r="A198" s="82" t="str">
        <x:v>KRI-07</x:v>
      </x:c>
      <x:c r="B198" s="82" t="str">
        <x:v>Krishna</x:v>
      </x:c>
      <x:c r="C198" s="82" t="str">
        <x:v>High</x:v>
      </x:c>
      <x:c r="D198" s="82" t="str">
        <x:v>Sudama’s Humble Gift</x:v>
      </x:c>
      <x:c r="E198" s="82" t="str">
        <x:v>Canonical story-led</x:v>
      </x:c>
      <x:c r="F198" s="82" t="n">
        <x:v>5</x:v>
      </x:c>
      <x:c r="G198" s="82" t="n">
        <x:v>20</x:v>
      </x:c>
      <x:c r="H198" s="82" t="n">
        <x:v>25</x:v>
      </x:c>
      <x:c r="I198" s="82" t="n">
        <x:f>H198-G198</x:f>
        <x:v>5</x:v>
      </x:c>
      <x:c r="J198" s="82" t="str">
        <x:v>No</x:v>
      </x:c>
      <x:c r="K198" s="82" t="str">
        <x:v>resolves</x:v>
      </x:c>
      <x:c r="L198" s="76" t="str">
        <x:v>Sudama walks home at sunset with the now-empty cloth folded at his heart, his face peaceful rather than astonished by riches.</x:v>
      </x:c>
      <x:c r="M198" s="76" t="str">
        <x:v>He pauses and looks back toward distant Dwarka in gratitude.</x:v>
      </x:c>
      <x:c r="N198" s="76" t="str">
        <x:v>Coastal village road, modest homes, fields, Dwarka on horizon, sunset.</x:v>
      </x:c>
      <x:c r="O198" s="76" t="str">
        <x:v>Medium wide shot; slow track backward.</x:v>
      </x:c>
      <x:c r="P198" s="76" t="str">
        <x:v>Grass bends, empty cloth moves against his chest, and warm light crosses the road.</x:v>
      </x:c>
      <x:c r="Q198" s="76" t="str">
        <x:v>Sudama walks inland facing his village, empty cloth held carefully.</x:v>
      </x:c>
      <x:c r="R198" s="76" t="str">
        <x:v>He stops at the village edge and turns his head toward Dwarka.</x:v>
      </x:c>
      <x:c r="S198" s="76" t="str">
        <x:v>Sunset dissolve.</x:v>
      </x:c>
      <x:c r="T198" s="76" t="str">
        <x:v>instrumental break</x:v>
      </x:c>
      <x:c r="U198" s="76" t="str">
        <x:v>Lock adult Krishna’s royal Dwarka face, blue complexion, gold crown, yellow silk and two arms; lock Sudama’s face, simple worn cream garments and small cloth rice bundle; preserve palace gate-to-hall-to-village geography and daylight progression.</x:v>
      </x:c>
      <x:c r="V198" s="76" t="str">
        <x:v>Center reciprocal friendship, humility and grace; avoid spectacle that reduces the story to a guaranteed wealth transaction, with all royal details reviewed against the locked God Profile.</x:v>
      </x:c>
      <x:c r="W198" s="76" t="str">
        <x:v>Medium</x:v>
      </x:c>
      <x:c r="X198" s="76" t="str">
        <x:v>S03</x:v>
      </x:c>
      <x:c r="Y198" s="80" t="str">
        <x:v>Structurally validated; approval pending</x:v>
      </x:c>
    </x:row>
    <x:row r="199" ht="68" customHeight="1">
      <x:c r="A199" s="82" t="str">
        <x:v>KRI-07</x:v>
      </x:c>
      <x:c r="B199" s="82" t="str">
        <x:v>Krishna</x:v>
      </x:c>
      <x:c r="C199" s="82" t="str">
        <x:v>High</x:v>
      </x:c>
      <x:c r="D199" s="82" t="str">
        <x:v>Sudama’s Humble Gift</x:v>
      </x:c>
      <x:c r="E199" s="82" t="str">
        <x:v>Canonical story-led</x:v>
      </x:c>
      <x:c r="F199" s="82" t="n">
        <x:v>6</x:v>
      </x:c>
      <x:c r="G199" s="82" t="n">
        <x:v>25</x:v>
      </x:c>
      <x:c r="H199" s="82" t="n">
        <x:v>30</x:v>
      </x:c>
      <x:c r="I199" s="82" t="n">
        <x:f>H199-G199</x:f>
        <x:v>5</x:v>
      </x:c>
      <x:c r="J199" s="82" t="str">
        <x:v>Yes</x:v>
      </x:c>
      <x:c r="K199" s="82" t="str">
        <x:v>devotional close</x:v>
      </x:c>
      <x:c r="L199" s="76" t="str">
        <x:v>Sudama kneels with his family before a simple lamp, the empty offering cloth beside it and clear warm wall space at right.</x:v>
      </x:c>
      <x:c r="M199" s="76" t="str">
        <x:v>He joins his family’s folded hands in gratitude for enduring friendship.</x:v>
      </x:c>
      <x:c r="N199" s="76" t="str">
        <x:v>Modest home prayer corner, clean floor, evening lamp, calm family.</x:v>
      </x:c>
      <x:c r="O199" s="76" t="str">
        <x:v>Wide devotional shot; gentle pull-back.</x:v>
      </x:c>
      <x:c r="P199" s="76" t="str">
        <x:v>Lamp flame steadies, cloth edge settles, and family garments breathe softly.</x:v>
      </x:c>
      <x:c r="Q199" s="76" t="str">
        <x:v>Family gathers center-left; Sudama’s hands are lowered near the folded cloth.</x:v>
      </x:c>
      <x:c r="R199" s="76" t="str">
        <x:v>All hands fold in devotion as uncluttered right-side end-card space appears.</x:v>
      </x:c>
      <x:c r="S199" s="76" t="str">
        <x:v>End</x:v>
      </x:c>
      <x:c r="T199" s="76" t="str">
        <x:v>final refrain</x:v>
      </x:c>
      <x:c r="U199" s="76" t="str">
        <x:v>Lock adult Krishna’s royal Dwarka face, blue complexion, gold crown, yellow silk and two arms; lock Sudama’s face, simple worn cream garments and small cloth rice bundle; preserve palace gate-to-hall-to-village geography and daylight progression.</x:v>
      </x:c>
      <x:c r="V199" s="76" t="str">
        <x:v>Center reciprocal friendship, humility and grace; avoid spectacle that reduces the story to a guaranteed wealth transaction, with all royal details reviewed against the locked God Profile.</x:v>
      </x:c>
      <x:c r="W199" s="76" t="str">
        <x:v>Medium</x:v>
      </x:c>
      <x:c r="X199" s="76" t="str">
        <x:v>S03</x:v>
      </x:c>
      <x:c r="Y199" s="80" t="str">
        <x:v>Structurally validated; approval pending</x:v>
      </x:c>
    </x:row>
    <x:row r="200" ht="68" customHeight="1">
      <x:c r="A200" s="82" t="str">
        <x:v>KRI-08</x:v>
      </x:c>
      <x:c r="B200" s="82" t="str">
        <x:v>Krishna</x:v>
      </x:c>
      <x:c r="C200" s="82" t="str">
        <x:v>High</x:v>
      </x:c>
      <x:c r="D200" s="82" t="str">
        <x:v>The Gita Before Battle</x:v>
      </x:c>
      <x:c r="E200" s="82" t="str">
        <x:v>Canonical story-led</x:v>
      </x:c>
      <x:c r="F200" s="82" t="n">
        <x:v>1</x:v>
      </x:c>
      <x:c r="G200" s="82" t="n">
        <x:v>0</x:v>
      </x:c>
      <x:c r="H200" s="82" t="n">
        <x:v>5</x:v>
      </x:c>
      <x:c r="I200" s="82" t="n">
        <x:f>H200-G200</x:f>
        <x:v>5</x:v>
      </x:c>
      <x:c r="J200" s="82" t="str">
        <x:v>Yes</x:v>
      </x:c>
      <x:c r="K200" s="82" t="str">
        <x:v>establishes</x:v>
      </x:c>
      <x:c r="L200" s="76" t="str">
        <x:v>At dawn before battle, Arjuna sits on the stationary chariot and lowers his bow across his knees.</x:v>
      </x:c>
      <x:c r="M200" s="76" t="str">
        <x:v>He bows his head while Krishna watches from the charioteer position.</x:v>
      </x:c>
      <x:c r="N200" s="76" t="str">
        <x:v>Kurukshetra plain, two distant silent formations, four white horses, dawn haze.</x:v>
      </x:c>
      <x:c r="O200" s="76" t="str">
        <x:v>Wide shot; slow push-in.</x:v>
      </x:c>
      <x:c r="P200" s="76" t="str">
        <x:v>Horse manes stir, banners move lightly, and dust drifts near wheels.</x:v>
      </x:c>
      <x:c r="Q200" s="76" t="str">
        <x:v>Arjuna stands behind the rail with bow upright; Krishna holds slack reins ahead.</x:v>
      </x:c>
      <x:c r="R200" s="76" t="str">
        <x:v>Arjuna sits with the bow lowered; Krishna turns attentively toward him.</x:v>
      </x:c>
      <x:c r="S200" s="76" t="str">
        <x:v>Dissolve through dust.</x:v>
      </x:c>
      <x:c r="T200" s="76" t="str">
        <x:v>opening invocation</x:v>
      </x:c>
      <x:c r="U200" s="76" t="str">
        <x:v>Lock Krishna’s charioteer face, blue complexion, yellow garments, crown and two arms; lock Arjuna’s face, bronze armor, bow and quiver; keep four white horses, chariot orientation toward the distant battlefield, dawn haze, and no readable script.</x:v>
      </x:c>
      <x:c r="V200" s="76" t="str">
        <x:v>Do not generate scripture quotations, readable verses, speech, or combat action; theological gesture and iconography require locked God Profile and religious reviewer approval.</x:v>
      </x:c>
      <x:c r="W200" s="76" t="str">
        <x:v>Medium</x:v>
      </x:c>
      <x:c r="X200" s="76" t="str">
        <x:v>S03</x:v>
      </x:c>
      <x:c r="Y200" s="80" t="str">
        <x:v>Structurally validated; approval pending</x:v>
      </x:c>
    </x:row>
    <x:row r="201" ht="68" customHeight="1">
      <x:c r="A201" s="82" t="str">
        <x:v>KRI-08</x:v>
      </x:c>
      <x:c r="B201" s="82" t="str">
        <x:v>Krishna</x:v>
      </x:c>
      <x:c r="C201" s="82" t="str">
        <x:v>High</x:v>
      </x:c>
      <x:c r="D201" s="82" t="str">
        <x:v>The Gita Before Battle</x:v>
      </x:c>
      <x:c r="E201" s="82" t="str">
        <x:v>Canonical story-led</x:v>
      </x:c>
      <x:c r="F201" s="82" t="n">
        <x:v>2</x:v>
      </x:c>
      <x:c r="G201" s="82" t="n">
        <x:v>5</x:v>
      </x:c>
      <x:c r="H201" s="82" t="n">
        <x:v>10</x:v>
      </x:c>
      <x:c r="I201" s="82" t="n">
        <x:f>H201-G201</x:f>
        <x:v>5</x:v>
      </x:c>
      <x:c r="J201" s="82" t="str">
        <x:v>No</x:v>
      </x:c>
      <x:c r="K201" s="82" t="str">
        <x:v>develops</x:v>
      </x:c>
      <x:c r="L201" s="76" t="str">
        <x:v>Krishna faces Arjuna within the still chariot, one calming hand open and no words visualized.</x:v>
      </x:c>
      <x:c r="M201" s="76" t="str">
        <x:v>Krishna extends an open palm toward Arjuna’s lowered bow.</x:v>
      </x:c>
      <x:c r="N201" s="76" t="str">
        <x:v>Same chariot deck, horses calm, battlefield blurred beyond.</x:v>
      </x:c>
      <x:c r="O201" s="76" t="str">
        <x:v>Medium two-shot; gentle arc left.</x:v>
      </x:c>
      <x:c r="P201" s="76" t="str">
        <x:v>Reins sway faintly, armor cloth settles, and Krishna’s hand rises smoothly.</x:v>
      </x:c>
      <x:c r="Q201" s="76" t="str">
        <x:v>Arjuna looks down at the bow; Krishna’s hands rest near the reins.</x:v>
      </x:c>
      <x:c r="R201" s="76" t="str">
        <x:v>Krishna’s right palm is open between them; Arjuna begins to lift his gaze.</x:v>
      </x:c>
      <x:c r="S201" s="76" t="str">
        <x:v>Cut on open palm.</x:v>
      </x:c>
      <x:c r="T201" s="76" t="str">
        <x:v>first lyric</x:v>
      </x:c>
      <x:c r="U201" s="76" t="str">
        <x:v>Lock Krishna’s charioteer face, blue complexion, yellow garments, crown and two arms; lock Arjuna’s face, bronze armor, bow and quiver; keep four white horses, chariot orientation toward the distant battlefield, dawn haze, and no readable script.</x:v>
      </x:c>
      <x:c r="V201" s="76" t="str">
        <x:v>Do not generate scripture quotations, readable verses, speech, or combat action; theological gesture and iconography require locked God Profile and religious reviewer approval.</x:v>
      </x:c>
      <x:c r="W201" s="76" t="str">
        <x:v>Medium</x:v>
      </x:c>
      <x:c r="X201" s="76" t="str">
        <x:v>S03</x:v>
      </x:c>
      <x:c r="Y201" s="80" t="str">
        <x:v>Structurally validated; approval pending</x:v>
      </x:c>
    </x:row>
    <x:row r="202" ht="68" customHeight="1">
      <x:c r="A202" s="82" t="str">
        <x:v>KRI-08</x:v>
      </x:c>
      <x:c r="B202" s="82" t="str">
        <x:v>Krishna</x:v>
      </x:c>
      <x:c r="C202" s="82" t="str">
        <x:v>High</x:v>
      </x:c>
      <x:c r="D202" s="82" t="str">
        <x:v>The Gita Before Battle</x:v>
      </x:c>
      <x:c r="E202" s="82" t="str">
        <x:v>Canonical story-led</x:v>
      </x:c>
      <x:c r="F202" s="82" t="n">
        <x:v>3</x:v>
      </x:c>
      <x:c r="G202" s="82" t="n">
        <x:v>10</x:v>
      </x:c>
      <x:c r="H202" s="82" t="n">
        <x:v>15</x:v>
      </x:c>
      <x:c r="I202" s="82" t="n">
        <x:f>H202-G202</x:f>
        <x:v>5</x:v>
      </x:c>
      <x:c r="J202" s="82" t="str">
        <x:v>No</x:v>
      </x:c>
      <x:c r="K202" s="82" t="str">
        <x:v>escalates</x:v>
      </x:c>
      <x:c r="L202" s="76" t="str">
        <x:v>Morning light gathers around Krishna’s compassionate form as Arjuna listens in focused stillness.</x:v>
      </x:c>
      <x:c r="M202" s="76" t="str">
        <x:v>Arjuna straightens his back and meets Krishna’s gaze.</x:v>
      </x:c>
      <x:c r="N202" s="76" t="str">
        <x:v>Chariot against pale horizon, wheel and standard visible, no readable markings.</x:v>
      </x:c>
      <x:c r="O202" s="76" t="str">
        <x:v>Medium close shot; slow rise.</x:v>
      </x:c>
      <x:c r="P202" s="76" t="str">
        <x:v>Light brightens gradually, hair and cloth move in the breeze, horses remain composed.</x:v>
      </x:c>
      <x:c r="Q202" s="76" t="str">
        <x:v>Arjuna sits folded forward; Krishna’s open hand remains steady.</x:v>
      </x:c>
      <x:c r="R202" s="76" t="str">
        <x:v>Arjuna sits upright, shoulders level, while the bow still rests across his knees.</x:v>
      </x:c>
      <x:c r="S202" s="76" t="str">
        <x:v>Soft light dissolve.</x:v>
      </x:c>
      <x:c r="T202" s="76" t="str">
        <x:v>rising beat</x:v>
      </x:c>
      <x:c r="U202" s="76" t="str">
        <x:v>Lock Krishna’s charioteer face, blue complexion, yellow garments, crown and two arms; lock Arjuna’s face, bronze armor, bow and quiver; keep four white horses, chariot orientation toward the distant battlefield, dawn haze, and no readable script.</x:v>
      </x:c>
      <x:c r="V202" s="76" t="str">
        <x:v>Do not generate scripture quotations, readable verses, speech, or combat action; theological gesture and iconography require locked God Profile and religious reviewer approval.</x:v>
      </x:c>
      <x:c r="W202" s="76" t="str">
        <x:v>Medium</x:v>
      </x:c>
      <x:c r="X202" s="76" t="str">
        <x:v>S03</x:v>
      </x:c>
      <x:c r="Y202" s="80" t="str">
        <x:v>Structurally validated; approval pending</x:v>
      </x:c>
    </x:row>
    <x:row r="203" ht="68" customHeight="1">
      <x:c r="A203" s="82" t="str">
        <x:v>KRI-08</x:v>
      </x:c>
      <x:c r="B203" s="82" t="str">
        <x:v>Krishna</x:v>
      </x:c>
      <x:c r="C203" s="82" t="str">
        <x:v>High</x:v>
      </x:c>
      <x:c r="D203" s="82" t="str">
        <x:v>The Gita Before Battle</x:v>
      </x:c>
      <x:c r="E203" s="82" t="str">
        <x:v>Canonical story-led</x:v>
      </x:c>
      <x:c r="F203" s="82" t="n">
        <x:v>4</x:v>
      </x:c>
      <x:c r="G203" s="82" t="n">
        <x:v>15</x:v>
      </x:c>
      <x:c r="H203" s="82" t="n">
        <x:v>20</x:v>
      </x:c>
      <x:c r="I203" s="82" t="n">
        <x:f>H203-G203</x:f>
        <x:v>5</x:v>
      </x:c>
      <x:c r="J203" s="82" t="str">
        <x:v>Yes</x:v>
      </x:c>
      <x:c r="K203" s="82" t="str">
        <x:v>hero/revelation</x:v>
      </x:c>
      <x:c r="L203" s="76" t="str">
        <x:v>Krishna reveals a symbolic halo of ordered stars behind his compassionate two-armed form, guiding clarity without depicting speech.</x:v>
      </x:c>
      <x:c r="M203" s="76" t="str">
        <x:v>He raises one approved teaching gesture as Arjuna watches reverently.</x:v>
      </x:c>
      <x:c r="N203" s="76" t="str">
        <x:v>Stationary chariot, cosmic light layered subtly over dawn sky, battlefield distant.</x:v>
      </x:c>
      <x:c r="O203" s="76" t="str">
        <x:v>Low-angle medium hero shot; slow orbit right.</x:v>
      </x:c>
      <x:c r="P203" s="76" t="str">
        <x:v>Star points rotate slowly, halo expands, and Krishna’s garments ripple gently.</x:v>
      </x:c>
      <x:c r="Q203" s="76" t="str">
        <x:v>Krishna stands in ordinary dawn light; Arjuna watches from the lower frame.</x:v>
      </x:c>
      <x:c r="R203" s="76" t="str">
        <x:v>A restrained cosmic halo surrounds Krishna while his teaching hand is steady.</x:v>
      </x:c>
      <x:c r="S203" s="76" t="str">
        <x:v>Halo dissolve.</x:v>
      </x:c>
      <x:c r="T203" s="76" t="str">
        <x:v>chorus</x:v>
      </x:c>
      <x:c r="U203" s="76" t="str">
        <x:v>Lock Krishna’s charioteer face, blue complexion, yellow garments, crown and two arms; lock Arjuna’s face, bronze armor, bow and quiver; keep four white horses, chariot orientation toward the distant battlefield, dawn haze, and no readable script.</x:v>
      </x:c>
      <x:c r="V203" s="76" t="str">
        <x:v>Do not generate scripture quotations, readable verses, speech, or combat action; theological gesture and iconography require locked God Profile and religious reviewer approval.</x:v>
      </x:c>
      <x:c r="W203" s="76" t="str">
        <x:v>High</x:v>
      </x:c>
      <x:c r="X203" s="76" t="str">
        <x:v>S03</x:v>
      </x:c>
      <x:c r="Y203" s="80" t="str">
        <x:v>Structurally validated; approval pending</x:v>
      </x:c>
    </x:row>
    <x:row r="204" ht="68" customHeight="1">
      <x:c r="A204" s="82" t="str">
        <x:v>KRI-08</x:v>
      </x:c>
      <x:c r="B204" s="82" t="str">
        <x:v>Krishna</x:v>
      </x:c>
      <x:c r="C204" s="82" t="str">
        <x:v>High</x:v>
      </x:c>
      <x:c r="D204" s="82" t="str">
        <x:v>The Gita Before Battle</x:v>
      </x:c>
      <x:c r="E204" s="82" t="str">
        <x:v>Canonical story-led</x:v>
      </x:c>
      <x:c r="F204" s="82" t="n">
        <x:v>5</x:v>
      </x:c>
      <x:c r="G204" s="82" t="n">
        <x:v>20</x:v>
      </x:c>
      <x:c r="H204" s="82" t="n">
        <x:v>25</x:v>
      </x:c>
      <x:c r="I204" s="82" t="n">
        <x:f>H204-G204</x:f>
        <x:v>5</x:v>
      </x:c>
      <x:c r="J204" s="82" t="str">
        <x:v>No</x:v>
      </x:c>
      <x:c r="K204" s="82" t="str">
        <x:v>resolves</x:v>
      </x:c>
      <x:c r="L204" s="76" t="str">
        <x:v>The cosmic light recedes into sunrise as Arjuna lifts his bow and stands with calm resolve.</x:v>
      </x:c>
      <x:c r="M204" s="76" t="str">
        <x:v>Arjuna raises the bow vertically beside him without drawing it.</x:v>
      </x:c>
      <x:c r="N204" s="76" t="str">
        <x:v>Same chariot orientation, four horses ahead, clear sunrise.</x:v>
      </x:c>
      <x:c r="O204" s="76" t="str">
        <x:v>Medium full shot; gentle track backward.</x:v>
      </x:c>
      <x:c r="P204" s="76" t="str">
        <x:v>Bow tassel settles, horses lift their heads, and sunlight crosses armor.</x:v>
      </x:c>
      <x:c r="Q204" s="76" t="str">
        <x:v>Arjuna sits upright with bow across his knees; Krishna returns hands to reins.</x:v>
      </x:c>
      <x:c r="R204" s="76" t="str">
        <x:v>Arjuna stands with undrawn bow vertical; Krishna faces forward at the reins.</x:v>
      </x:c>
      <x:c r="S204" s="76" t="str">
        <x:v>Match cut on sunrise.</x:v>
      </x:c>
      <x:c r="T204" s="76" t="str">
        <x:v>instrumental break</x:v>
      </x:c>
      <x:c r="U204" s="76" t="str">
        <x:v>Lock Krishna’s charioteer face, blue complexion, yellow garments, crown and two arms; lock Arjuna’s face, bronze armor, bow and quiver; keep four white horses, chariot orientation toward the distant battlefield, dawn haze, and no readable script.</x:v>
      </x:c>
      <x:c r="V204" s="76" t="str">
        <x:v>Do not generate scripture quotations, readable verses, speech, or combat action; theological gesture and iconography require locked God Profile and religious reviewer approval.</x:v>
      </x:c>
      <x:c r="W204" s="76" t="str">
        <x:v>Medium</x:v>
      </x:c>
      <x:c r="X204" s="76" t="str">
        <x:v>S03</x:v>
      </x:c>
      <x:c r="Y204" s="80" t="str">
        <x:v>Structurally validated; approval pending</x:v>
      </x:c>
    </x:row>
    <x:row r="205" ht="68" customHeight="1">
      <x:c r="A205" s="82" t="str">
        <x:v>KRI-08</x:v>
      </x:c>
      <x:c r="B205" s="82" t="str">
        <x:v>Krishna</x:v>
      </x:c>
      <x:c r="C205" s="82" t="str">
        <x:v>High</x:v>
      </x:c>
      <x:c r="D205" s="82" t="str">
        <x:v>The Gita Before Battle</x:v>
      </x:c>
      <x:c r="E205" s="82" t="str">
        <x:v>Canonical story-led</x:v>
      </x:c>
      <x:c r="F205" s="82" t="n">
        <x:v>6</x:v>
      </x:c>
      <x:c r="G205" s="82" t="n">
        <x:v>25</x:v>
      </x:c>
      <x:c r="H205" s="82" t="n">
        <x:v>30</x:v>
      </x:c>
      <x:c r="I205" s="82" t="n">
        <x:f>H205-G205</x:f>
        <x:v>5</x:v>
      </x:c>
      <x:c r="J205" s="82" t="str">
        <x:v>Yes</x:v>
      </x:c>
      <x:c r="K205" s="82" t="str">
        <x:v>devotional close</x:v>
      </x:c>
      <x:c r="L205" s="76" t="str">
        <x:v>Krishna and Arjuna stand silhouetted on the chariot at left, facing the luminous horizon with broad clear sky at right.</x:v>
      </x:c>
      <x:c r="M205" s="76" t="str">
        <x:v>Arjuna folds one hand briefly toward Krishna while keeping the undrawn bow safely lowered.</x:v>
      </x:c>
      <x:c r="N205" s="76" t="str">
        <x:v>Kurukshetra dawn, quiet formations, golden horizon, no combat.</x:v>
      </x:c>
      <x:c r="O205" s="76" t="str">
        <x:v>Wide devotional shot; gentle pull-back.</x:v>
      </x:c>
      <x:c r="P205" s="76" t="str">
        <x:v>Banners move softly, dust settles, and horse tails flick once.</x:v>
      </x:c>
      <x:c r="Q205" s="76" t="str">
        <x:v>Both face forward; Arjuna holds the bow low and Krishna holds the reins.</x:v>
      </x:c>
      <x:c r="R205" s="76" t="str">
        <x:v>Arjuna’s free hand folds in reverence as clean right-side end-card space opens.</x:v>
      </x:c>
      <x:c r="S205" s="76" t="str">
        <x:v>End</x:v>
      </x:c>
      <x:c r="T205" s="76" t="str">
        <x:v>final refrain</x:v>
      </x:c>
      <x:c r="U205" s="76" t="str">
        <x:v>Lock Krishna’s charioteer face, blue complexion, yellow garments, crown and two arms; lock Arjuna’s face, bronze armor, bow and quiver; keep four white horses, chariot orientation toward the distant battlefield, dawn haze, and no readable script.</x:v>
      </x:c>
      <x:c r="V205" s="76" t="str">
        <x:v>Do not generate scripture quotations, readable verses, speech, or combat action; theological gesture and iconography require locked God Profile and religious reviewer approval.</x:v>
      </x:c>
      <x:c r="W205" s="76" t="str">
        <x:v>Medium</x:v>
      </x:c>
      <x:c r="X205" s="76" t="str">
        <x:v>S03</x:v>
      </x:c>
      <x:c r="Y205" s="80" t="str">
        <x:v>Structurally validated; approval pending</x:v>
      </x:c>
    </x:row>
    <x:row r="206" ht="68" customHeight="1">
      <x:c r="A206" s="82" t="str">
        <x:v>KRI-09</x:v>
      </x:c>
      <x:c r="B206" s="82" t="str">
        <x:v>Krishna</x:v>
      </x:c>
      <x:c r="C206" s="82" t="str">
        <x:v>High</x:v>
      </x:c>
      <x:c r="D206" s="82" t="str">
        <x:v>Dwarkadhish Royal Darshan</x:v>
      </x:c>
      <x:c r="E206" s="82" t="str">
        <x:v>Temple-devotional</x:v>
      </x:c>
      <x:c r="F206" s="82" t="n">
        <x:v>1</x:v>
      </x:c>
      <x:c r="G206" s="82" t="n">
        <x:v>0</x:v>
      </x:c>
      <x:c r="H206" s="82" t="n">
        <x:v>5</x:v>
      </x:c>
      <x:c r="I206" s="82" t="n">
        <x:f>H206-G206</x:f>
        <x:v>5</x:v>
      </x:c>
      <x:c r="J206" s="82" t="str">
        <x:v>Yes</x:v>
      </x:c>
      <x:c r="K206" s="82" t="str">
        <x:v>establishes</x:v>
      </x:c>
      <x:c r="L206" s="76" t="str">
        <x:v>Luminous Dwarka rises from the sea at twilight, its central temple aligned with a lamp-lined causeway.</x:v>
      </x:c>
      <x:c r="M206" s="76" t="str">
        <x:v>Temple banners turn toward the ocean wind as the first lamps brighten.</x:v>
      </x:c>
      <x:c r="N206" s="76" t="str">
        <x:v>Sea-ringed city, gold-stone towers, calm water, violet twilight.</x:v>
      </x:c>
      <x:c r="O206" s="76" t="str">
        <x:v>Aerial wide shot; slow descend.</x:v>
      </x:c>
      <x:c r="P206" s="76" t="str">
        <x:v>Waves shimmer, banners ripple, and causeway lamps kindle in sequence.</x:v>
      </x:c>
      <x:c r="Q206" s="76" t="str">
        <x:v>City is visible in fading daylight with most lamps dim.</x:v>
      </x:c>
      <x:c r="R206" s="76" t="str">
        <x:v>The central causeway glows toward the closed temple doors.</x:v>
      </x:c>
      <x:c r="S206" s="76" t="str">
        <x:v>Sea-glint dissolve.</x:v>
      </x:c>
      <x:c r="T206" s="76" t="str">
        <x:v>opening invocation</x:v>
      </x:c>
      <x:c r="U206" s="76" t="str">
        <x:v>Lock Dwarkadhish Krishna’s face, blue complexion, royal crown, yellow-gold silk, two arms and approved royal ornaments; maintain sea-ringed Dwarka, same temple façade and doors, lamp arrangement, and twilight-to-night progression.</x:v>
      </x:c>
      <x:c r="V206" s="76" t="str">
        <x:v>Maintain a distinct royal Dwarka identity under the locked God Profile; exclude Vrindavan pastoral styling, extra weapons, crowds in unsafe proximity, and readable temple text.</x:v>
      </x:c>
      <x:c r="W206" s="76" t="str">
        <x:v>Medium</x:v>
      </x:c>
      <x:c r="X206" s="76" t="str">
        <x:v>S03</x:v>
      </x:c>
      <x:c r="Y206" s="80" t="str">
        <x:v>Structurally validated; approval pending</x:v>
      </x:c>
    </x:row>
    <x:row r="207" ht="68" customHeight="1">
      <x:c r="A207" s="82" t="str">
        <x:v>KRI-09</x:v>
      </x:c>
      <x:c r="B207" s="82" t="str">
        <x:v>Krishna</x:v>
      </x:c>
      <x:c r="C207" s="82" t="str">
        <x:v>High</x:v>
      </x:c>
      <x:c r="D207" s="82" t="str">
        <x:v>Dwarkadhish Royal Darshan</x:v>
      </x:c>
      <x:c r="E207" s="82" t="str">
        <x:v>Temple-devotional</x:v>
      </x:c>
      <x:c r="F207" s="82" t="n">
        <x:v>2</x:v>
      </x:c>
      <x:c r="G207" s="82" t="n">
        <x:v>5</x:v>
      </x:c>
      <x:c r="H207" s="82" t="n">
        <x:v>10</x:v>
      </x:c>
      <x:c r="I207" s="82" t="n">
        <x:f>H207-G207</x:f>
        <x:v>5</x:v>
      </x:c>
      <x:c r="J207" s="82" t="str">
        <x:v>No</x:v>
      </x:c>
      <x:c r="K207" s="82" t="str">
        <x:v>develops</x:v>
      </x:c>
      <x:c r="L207" s="76" t="str">
        <x:v>Devotees approach the closed royal temple doors along orderly lamp rows, leaving a clear central path.</x:v>
      </x:c>
      <x:c r="M207" s="76" t="str">
        <x:v>They advance two measured steps with folded hands.</x:v>
      </x:c>
      <x:c r="N207" s="76" t="str">
        <x:v>Dwarka temple forecourt, carved gold-stone doors, ocean glimpses, twilight.</x:v>
      </x:c>
      <x:c r="O207" s="76" t="str">
        <x:v>Wide frontal shot; slow push-in.</x:v>
      </x:c>
      <x:c r="P207" s="76" t="str">
        <x:v>Lamp flames lean together, fabrics sway, and flower garlands move softly.</x:v>
      </x:c>
      <x:c r="Q207" s="76" t="str">
        <x:v>Devotees stand at the outer forecourt; central doors remain closed.</x:v>
      </x:c>
      <x:c r="R207" s="76" t="str">
        <x:v>They reach the final lamp row and stop, keeping the central path open.</x:v>
      </x:c>
      <x:c r="S207" s="76" t="str">
        <x:v>Cut on lamp row.</x:v>
      </x:c>
      <x:c r="T207" s="76" t="str">
        <x:v>first lyric</x:v>
      </x:c>
      <x:c r="U207" s="76" t="str">
        <x:v>Lock Dwarkadhish Krishna’s face, blue complexion, royal crown, yellow-gold silk, two arms and approved royal ornaments; maintain sea-ringed Dwarka, same temple façade and doors, lamp arrangement, and twilight-to-night progression.</x:v>
      </x:c>
      <x:c r="V207" s="76" t="str">
        <x:v>Maintain a distinct royal Dwarka identity under the locked God Profile; exclude Vrindavan pastoral styling, extra weapons, crowds in unsafe proximity, and readable temple text.</x:v>
      </x:c>
      <x:c r="W207" s="76" t="str">
        <x:v>Medium</x:v>
      </x:c>
      <x:c r="X207" s="76" t="str">
        <x:v>S03</x:v>
      </x:c>
      <x:c r="Y207" s="80" t="str">
        <x:v>Structurally validated; approval pending</x:v>
      </x:c>
    </x:row>
    <x:row r="208" ht="68" customHeight="1">
      <x:c r="A208" s="82" t="str">
        <x:v>KRI-09</x:v>
      </x:c>
      <x:c r="B208" s="82" t="str">
        <x:v>Krishna</x:v>
      </x:c>
      <x:c r="C208" s="82" t="str">
        <x:v>High</x:v>
      </x:c>
      <x:c r="D208" s="82" t="str">
        <x:v>Dwarkadhish Royal Darshan</x:v>
      </x:c>
      <x:c r="E208" s="82" t="str">
        <x:v>Temple-devotional</x:v>
      </x:c>
      <x:c r="F208" s="82" t="n">
        <x:v>3</x:v>
      </x:c>
      <x:c r="G208" s="82" t="n">
        <x:v>10</x:v>
      </x:c>
      <x:c r="H208" s="82" t="n">
        <x:v>15</x:v>
      </x:c>
      <x:c r="I208" s="82" t="n">
        <x:f>H208-G208</x:f>
        <x:v>5</x:v>
      </x:c>
      <x:c r="J208" s="82" t="str">
        <x:v>No</x:v>
      </x:c>
      <x:c r="K208" s="82" t="str">
        <x:v>escalates</x:v>
      </x:c>
      <x:c r="L208" s="76" t="str">
        <x:v>The tall temple doors begin to open, releasing a narrow beam across thousands of small lamps.</x:v>
      </x:c>
      <x:c r="M208" s="76" t="str">
        <x:v>Door attendants pull the panels outward in one synchronized motion.</x:v>
      </x:c>
      <x:c r="N208" s="76" t="str">
        <x:v>Royal sanctuary threshold, symmetrical lamps, devotees at safe distance.</x:v>
      </x:c>
      <x:c r="O208" s="76" t="str">
        <x:v>Medium wide shot; gentle rise.</x:v>
      </x:c>
      <x:c r="P208" s="76" t="str">
        <x:v>Door garlands tremble, light widens, and flames brighten across the floor.</x:v>
      </x:c>
      <x:c r="Q208" s="76" t="str">
        <x:v>Doors are nearly closed with only a slim vertical seam of light.</x:v>
      </x:c>
      <x:c r="R208" s="76" t="str">
        <x:v>Doors reach halfway open, revealing Krishna’s distant silhouette.</x:v>
      </x:c>
      <x:c r="S208" s="76" t="str">
        <x:v>Light-wipe transition.</x:v>
      </x:c>
      <x:c r="T208" s="76" t="str">
        <x:v>rising beat</x:v>
      </x:c>
      <x:c r="U208" s="76" t="str">
        <x:v>Lock Dwarkadhish Krishna’s face, blue complexion, royal crown, yellow-gold silk, two arms and approved royal ornaments; maintain sea-ringed Dwarka, same temple façade and doors, lamp arrangement, and twilight-to-night progression.</x:v>
      </x:c>
      <x:c r="V208" s="76" t="str">
        <x:v>Maintain a distinct royal Dwarka identity under the locked God Profile; exclude Vrindavan pastoral styling, extra weapons, crowds in unsafe proximity, and readable temple text.</x:v>
      </x:c>
      <x:c r="W208" s="76" t="str">
        <x:v>Medium</x:v>
      </x:c>
      <x:c r="X208" s="76" t="str">
        <x:v>S03</x:v>
      </x:c>
      <x:c r="Y208" s="80" t="str">
        <x:v>Structurally validated; approval pending</x:v>
      </x:c>
    </x:row>
    <x:row r="209" ht="68" customHeight="1">
      <x:c r="A209" s="82" t="str">
        <x:v>KRI-09</x:v>
      </x:c>
      <x:c r="B209" s="82" t="str">
        <x:v>Krishna</x:v>
      </x:c>
      <x:c r="C209" s="82" t="str">
        <x:v>High</x:v>
      </x:c>
      <x:c r="D209" s="82" t="str">
        <x:v>Dwarkadhish Royal Darshan</x:v>
      </x:c>
      <x:c r="E209" s="82" t="str">
        <x:v>Temple-devotional</x:v>
      </x:c>
      <x:c r="F209" s="82" t="n">
        <x:v>4</x:v>
      </x:c>
      <x:c r="G209" s="82" t="n">
        <x:v>15</x:v>
      </x:c>
      <x:c r="H209" s="82" t="n">
        <x:v>20</x:v>
      </x:c>
      <x:c r="I209" s="82" t="n">
        <x:f>H209-G209</x:f>
        <x:v>5</x:v>
      </x:c>
      <x:c r="J209" s="82" t="str">
        <x:v>Yes</x:v>
      </x:c>
      <x:c r="K209" s="82" t="str">
        <x:v>hero/revelation</x:v>
      </x:c>
      <x:c r="L209" s="76" t="str">
        <x:v>Dwarkadhish Krishna appears in full royal darshan, serene above an ocean of lamps within the open sanctuary.</x:v>
      </x:c>
      <x:c r="M209" s="76" t="str">
        <x:v>Krishna lifts one approved blessing hand while remaining front-facing.</x:v>
      </x:c>
      <x:c r="N209" s="76" t="str">
        <x:v>Royal Dwarka sanctum, jeweled but restrained canopy, symmetrical lamps, night.</x:v>
      </x:c>
      <x:c r="O209" s="76" t="str">
        <x:v>Full hero shot; slow push-in.</x:v>
      </x:c>
      <x:c r="P209" s="76" t="str">
        <x:v>Lamp flames shimmer, crown jewels catch points of light, and silk moves faintly.</x:v>
      </x:c>
      <x:c r="Q209" s="76" t="str">
        <x:v>Krishna stands centered with both hands lowered as the doors finish opening.</x:v>
      </x:c>
      <x:c r="R209" s="76" t="str">
        <x:v>His blessing hand is raised and the darshan tableau is fully revealed.</x:v>
      </x:c>
      <x:c r="S209" s="76" t="str">
        <x:v>Golden flare dissolve.</x:v>
      </x:c>
      <x:c r="T209" s="76" t="str">
        <x:v>chorus</x:v>
      </x:c>
      <x:c r="U209" s="76" t="str">
        <x:v>Lock Dwarkadhish Krishna’s face, blue complexion, royal crown, yellow-gold silk, two arms and approved royal ornaments; maintain sea-ringed Dwarka, same temple façade and doors, lamp arrangement, and twilight-to-night progression.</x:v>
      </x:c>
      <x:c r="V209" s="76" t="str">
        <x:v>Maintain a distinct royal Dwarka identity under the locked God Profile; exclude Vrindavan pastoral styling, extra weapons, crowds in unsafe proximity, and readable temple text.</x:v>
      </x:c>
      <x:c r="W209" s="76" t="str">
        <x:v>High</x:v>
      </x:c>
      <x:c r="X209" s="76" t="str">
        <x:v>S03</x:v>
      </x:c>
      <x:c r="Y209" s="80" t="str">
        <x:v>Structurally validated; approval pending</x:v>
      </x:c>
    </x:row>
    <x:row r="210" ht="68" customHeight="1">
      <x:c r="A210" s="82" t="str">
        <x:v>KRI-09</x:v>
      </x:c>
      <x:c r="B210" s="82" t="str">
        <x:v>Krishna</x:v>
      </x:c>
      <x:c r="C210" s="82" t="str">
        <x:v>High</x:v>
      </x:c>
      <x:c r="D210" s="82" t="str">
        <x:v>Dwarkadhish Royal Darshan</x:v>
      </x:c>
      <x:c r="E210" s="82" t="str">
        <x:v>Temple-devotional</x:v>
      </x:c>
      <x:c r="F210" s="82" t="n">
        <x:v>5</x:v>
      </x:c>
      <x:c r="G210" s="82" t="n">
        <x:v>20</x:v>
      </x:c>
      <x:c r="H210" s="82" t="n">
        <x:v>25</x:v>
      </x:c>
      <x:c r="I210" s="82" t="n">
        <x:f>H210-G210</x:f>
        <x:v>5</x:v>
      </x:c>
      <x:c r="J210" s="82" t="str">
        <x:v>No</x:v>
      </x:c>
      <x:c r="K210" s="82" t="str">
        <x:v>resolves</x:v>
      </x:c>
      <x:c r="L210" s="76" t="str">
        <x:v>Devotees bow in orderly rows before the steady royal darshan while sea light flickers through side arches.</x:v>
      </x:c>
      <x:c r="M210" s="76" t="str">
        <x:v>The front row lowers folded hands toward the heart in unison.</x:v>
      </x:c>
      <x:c r="N210" s="76" t="str">
        <x:v>Open temple hall, Dwarkadhish distant center, lamps, moonlit sea beyond.</x:v>
      </x:c>
      <x:c r="O210" s="76" t="str">
        <x:v>Wide shot; slow track left.</x:v>
      </x:c>
      <x:c r="P210" s="76" t="str">
        <x:v>Garlands sway, lamps remain steady, and moonlight plays on pillars.</x:v>
      </x:c>
      <x:c r="Q210" s="76" t="str">
        <x:v>Devotees stand with folded hands; Krishna’s blessing pose remains unchanged.</x:v>
      </x:c>
      <x:c r="R210" s="76" t="str">
        <x:v>The front row completes a respectful bow while spacing remains clear.</x:v>
      </x:c>
      <x:c r="S210" s="76" t="str">
        <x:v>Lamp dissolve.</x:v>
      </x:c>
      <x:c r="T210" s="76" t="str">
        <x:v>instrumental break</x:v>
      </x:c>
      <x:c r="U210" s="76" t="str">
        <x:v>Lock Dwarkadhish Krishna’s face, blue complexion, royal crown, yellow-gold silk, two arms and approved royal ornaments; maintain sea-ringed Dwarka, same temple façade and doors, lamp arrangement, and twilight-to-night progression.</x:v>
      </x:c>
      <x:c r="V210" s="76" t="str">
        <x:v>Maintain a distinct royal Dwarka identity under the locked God Profile; exclude Vrindavan pastoral styling, extra weapons, crowds in unsafe proximity, and readable temple text.</x:v>
      </x:c>
      <x:c r="W210" s="76" t="str">
        <x:v>Medium</x:v>
      </x:c>
      <x:c r="X210" s="76" t="str">
        <x:v>S03</x:v>
      </x:c>
      <x:c r="Y210" s="80" t="str">
        <x:v>Structurally validated; approval pending</x:v>
      </x:c>
    </x:row>
    <x:row r="211" ht="68" customHeight="1">
      <x:c r="A211" s="82" t="str">
        <x:v>KRI-09</x:v>
      </x:c>
      <x:c r="B211" s="82" t="str">
        <x:v>Krishna</x:v>
      </x:c>
      <x:c r="C211" s="82" t="str">
        <x:v>High</x:v>
      </x:c>
      <x:c r="D211" s="82" t="str">
        <x:v>Dwarkadhish Royal Darshan</x:v>
      </x:c>
      <x:c r="E211" s="82" t="str">
        <x:v>Temple-devotional</x:v>
      </x:c>
      <x:c r="F211" s="82" t="n">
        <x:v>6</x:v>
      </x:c>
      <x:c r="G211" s="82" t="n">
        <x:v>25</x:v>
      </x:c>
      <x:c r="H211" s="82" t="n">
        <x:v>30</x:v>
      </x:c>
      <x:c r="I211" s="82" t="n">
        <x:f>H211-G211</x:f>
        <x:v>5</x:v>
      </x:c>
      <x:c r="J211" s="82" t="str">
        <x:v>Yes</x:v>
      </x:c>
      <x:c r="K211" s="82" t="str">
        <x:v>devotional close</x:v>
      </x:c>
      <x:c r="L211" s="76" t="str">
        <x:v>Dwarkadhish remains center-left in a serene lamp-lit sanctum, with a dark uncluttered arch at right for an end-card.</x:v>
      </x:c>
      <x:c r="M211" s="76" t="str">
        <x:v>Krishna holds the blessing gesture as one foreground lamp steadies.</x:v>
      </x:c>
      <x:c r="N211" s="76" t="str">
        <x:v>Royal sanctum, deep blue night, ocean glow, ordered lamps.</x:v>
      </x:c>
      <x:c r="O211" s="76" t="str">
        <x:v>Medium wide devotional shot; gentle pull-back.</x:v>
      </x:c>
      <x:c r="P211" s="76" t="str">
        <x:v>A single flame settles, silk breathes softly, and distant water glints.</x:v>
      </x:c>
      <x:c r="Q211" s="76" t="str">
        <x:v>Krishna fills the center with the foreground lamp below; arch space is narrow.</x:v>
      </x:c>
      <x:c r="R211" s="76" t="str">
        <x:v>The frame widens to generous clean right-side arch space while darshan remains clear.</x:v>
      </x:c>
      <x:c r="S211" s="76" t="str">
        <x:v>End</x:v>
      </x:c>
      <x:c r="T211" s="76" t="str">
        <x:v>final refrain</x:v>
      </x:c>
      <x:c r="U211" s="76" t="str">
        <x:v>Lock Dwarkadhish Krishna’s face, blue complexion, royal crown, yellow-gold silk, two arms and approved royal ornaments; maintain sea-ringed Dwarka, same temple façade and doors, lamp arrangement, and twilight-to-night progression.</x:v>
      </x:c>
      <x:c r="V211" s="76" t="str">
        <x:v>Maintain a distinct royal Dwarka identity under the locked God Profile; exclude Vrindavan pastoral styling, extra weapons, crowds in unsafe proximity, and readable temple text.</x:v>
      </x:c>
      <x:c r="W211" s="76" t="str">
        <x:v>Medium</x:v>
      </x:c>
      <x:c r="X211" s="76" t="str">
        <x:v>S03</x:v>
      </x:c>
      <x:c r="Y211" s="80" t="str">
        <x:v>Structurally validated; approval pending</x:v>
      </x:c>
    </x:row>
    <x:row r="212" ht="68" customHeight="1">
      <x:c r="A212" s="82" t="str">
        <x:v>KRI-10</x:v>
      </x:c>
      <x:c r="B212" s="82" t="str">
        <x:v>Krishna</x:v>
      </x:c>
      <x:c r="C212" s="82" t="str">
        <x:v>High</x:v>
      </x:c>
      <x:c r="D212" s="82" t="str">
        <x:v>Vishvarupa Revelation</x:v>
      </x:c>
      <x:c r="E212" s="82" t="str">
        <x:v>Canonical story-led</x:v>
      </x:c>
      <x:c r="F212" s="82" t="n">
        <x:v>1</x:v>
      </x:c>
      <x:c r="G212" s="82" t="n">
        <x:v>0</x:v>
      </x:c>
      <x:c r="H212" s="82" t="n">
        <x:v>5</x:v>
      </x:c>
      <x:c r="I212" s="82" t="n">
        <x:f>H212-G212</x:f>
        <x:v>5</x:v>
      </x:c>
      <x:c r="J212" s="82" t="str">
        <x:v>Yes</x:v>
      </x:c>
      <x:c r="K212" s="82" t="str">
        <x:v>establishes</x:v>
      </x:c>
      <x:c r="L212" s="76" t="str">
        <x:v>Krishna stands before kneeling Arjuna beside the still chariot in gentle dawn light.</x:v>
      </x:c>
      <x:c r="M212" s="76" t="str">
        <x:v>Krishna extends one open hand as Arjuna lifts his gaze.</x:v>
      </x:c>
      <x:c r="N212" s="76" t="str">
        <x:v>Kurukshetra chariot ground, four calm horses distant, pale dawn.</x:v>
      </x:c>
      <x:c r="O212" s="76" t="str">
        <x:v>Medium wide shot; slow push-in.</x:v>
      </x:c>
      <x:c r="P212" s="76" t="str">
        <x:v>Cloth edges stir, dust drifts, and the horses breathe quietly.</x:v>
      </x:c>
      <x:c r="Q212" s="76" t="str">
        <x:v>Krishna faces Arjuna with both hands lowered; Arjuna looks toward the ground.</x:v>
      </x:c>
      <x:c r="R212" s="76" t="str">
        <x:v>Krishna’s palm opens and Arjuna looks up toward him.</x:v>
      </x:c>
      <x:c r="S212" s="76" t="str">
        <x:v>Soft dawn dissolve.</x:v>
      </x:c>
      <x:c r="T212" s="76" t="str">
        <x:v>opening invocation</x:v>
      </x:c>
      <x:c r="U212" s="76" t="str">
        <x:v>Lock Krishna’s compassionate face, blue complexion, yellow garments, crown and two-arm base form; lock Arjuna’s face, armor and kneeling position; keep the chariot ground plane, symbolic cosmic palette, and return to dawn.</x:v>
      </x:c>
      <x:c r="V212" s="76" t="str">
        <x:v>Treat Vishvarupa as symbolic, non-horrific, and interpretation-sensitive; no grotesque faces, destruction, fabricated scripture, or unreviewed iconography, and require locked God Profile and religious reviewer approval.</x:v>
      </x:c>
      <x:c r="W212" s="76" t="str">
        <x:v>Medium</x:v>
      </x:c>
      <x:c r="X212" s="76" t="str">
        <x:v>S03</x:v>
      </x:c>
      <x:c r="Y212" s="80" t="str">
        <x:v>Structurally validated; approval pending</x:v>
      </x:c>
    </x:row>
    <x:row r="213" ht="68" customHeight="1">
      <x:c r="A213" s="82" t="str">
        <x:v>KRI-10</x:v>
      </x:c>
      <x:c r="B213" s="82" t="str">
        <x:v>Krishna</x:v>
      </x:c>
      <x:c r="C213" s="82" t="str">
        <x:v>High</x:v>
      </x:c>
      <x:c r="D213" s="82" t="str">
        <x:v>Vishvarupa Revelation</x:v>
      </x:c>
      <x:c r="E213" s="82" t="str">
        <x:v>Canonical story-led</x:v>
      </x:c>
      <x:c r="F213" s="82" t="n">
        <x:v>2</x:v>
      </x:c>
      <x:c r="G213" s="82" t="n">
        <x:v>5</x:v>
      </x:c>
      <x:c r="H213" s="82" t="n">
        <x:v>10</x:v>
      </x:c>
      <x:c r="I213" s="82" t="n">
        <x:f>H213-G213</x:f>
        <x:v>5</x:v>
      </x:c>
      <x:c r="J213" s="82" t="str">
        <x:v>No</x:v>
      </x:c>
      <x:c r="K213" s="82" t="str">
        <x:v>develops</x:v>
      </x:c>
      <x:c r="L213" s="76" t="str">
        <x:v>A ring of stars appears behind Krishna while his compassionate human form remains clearly visible.</x:v>
      </x:c>
      <x:c r="M213" s="76" t="str">
        <x:v>Krishna holds still as the stellar ring expands around his shoulders.</x:v>
      </x:c>
      <x:c r="N213" s="76" t="str">
        <x:v>Same chariot ground layered with symbolic deep-blue sky.</x:v>
      </x:c>
      <x:c r="O213" s="76" t="str">
        <x:v>Medium shot; gentle rise.</x:v>
      </x:c>
      <x:c r="P213" s="76" t="str">
        <x:v>Star points brighten, halo turns slowly, and garments move faintly.</x:v>
      </x:c>
      <x:c r="Q213" s="76" t="str">
        <x:v>Only a soft halo surrounds Krishna; Arjuna kneels in the lower foreground.</x:v>
      </x:c>
      <x:c r="R213" s="76" t="str">
        <x:v>The halo becomes an ordered ring of stars without obscuring Krishna’s face.</x:v>
      </x:c>
      <x:c r="S213" s="76" t="str">
        <x:v>Star-field dissolve.</x:v>
      </x:c>
      <x:c r="T213" s="76" t="str">
        <x:v>first lyric</x:v>
      </x:c>
      <x:c r="U213" s="76" t="str">
        <x:v>Lock Krishna’s compassionate face, blue complexion, yellow garments, crown and two-arm base form; lock Arjuna’s face, armor and kneeling position; keep the chariot ground plane, symbolic cosmic palette, and return to dawn.</x:v>
      </x:c>
      <x:c r="V213" s="76" t="str">
        <x:v>Treat Vishvarupa as symbolic, non-horrific, and interpretation-sensitive; no grotesque faces, destruction, fabricated scripture, or unreviewed iconography, and require locked God Profile and religious reviewer approval.</x:v>
      </x:c>
      <x:c r="W213" s="76" t="str">
        <x:v>Medium</x:v>
      </x:c>
      <x:c r="X213" s="76" t="str">
        <x:v>S03</x:v>
      </x:c>
      <x:c r="Y213" s="80" t="str">
        <x:v>Structurally validated; approval pending</x:v>
      </x:c>
    </x:row>
    <x:row r="214" ht="68" customHeight="1">
      <x:c r="A214" s="82" t="str">
        <x:v>KRI-10</x:v>
      </x:c>
      <x:c r="B214" s="82" t="str">
        <x:v>Krishna</x:v>
      </x:c>
      <x:c r="C214" s="82" t="str">
        <x:v>High</x:v>
      </x:c>
      <x:c r="D214" s="82" t="str">
        <x:v>Vishvarupa Revelation</x:v>
      </x:c>
      <x:c r="E214" s="82" t="str">
        <x:v>Canonical story-led</x:v>
      </x:c>
      <x:c r="F214" s="82" t="n">
        <x:v>3</x:v>
      </x:c>
      <x:c r="G214" s="82" t="n">
        <x:v>10</x:v>
      </x:c>
      <x:c r="H214" s="82" t="n">
        <x:v>15</x:v>
      </x:c>
      <x:c r="I214" s="82" t="n">
        <x:f>H214-G214</x:f>
        <x:v>5</x:v>
      </x:c>
      <x:c r="J214" s="82" t="str">
        <x:v>No</x:v>
      </x:c>
      <x:c r="K214" s="82" t="str">
        <x:v>escalates</x:v>
      </x:c>
      <x:c r="L214" s="76" t="str">
        <x:v>Galaxies, seasons and luminous celestial patterns unfold within Krishna’s silhouette without violent imagery.</x:v>
      </x:c>
      <x:c r="M214" s="76" t="str">
        <x:v>Krishna opens both arms slightly to reveal the symbolic cosmos.</x:v>
      </x:c>
      <x:c r="N214" s="76" t="str">
        <x:v>Abstract cosmic field anchored to the visible chariot floor, Arjuna at edge.</x:v>
      </x:c>
      <x:c r="O214" s="76" t="str">
        <x:v>Wide shot; slow orbit left.</x:v>
      </x:c>
      <x:c r="P214" s="76" t="str">
        <x:v>Nebulae drift, constellations rotate, and bands of light pulse gently.</x:v>
      </x:c>
      <x:c r="Q214" s="76" t="str">
        <x:v>Krishna’s human outline contains a sparse star ring; arms rest near his sides.</x:v>
      </x:c>
      <x:c r="R214" s="76" t="str">
        <x:v>His outline holds layered galaxies and celestial cycles as his arms open modestly.</x:v>
      </x:c>
      <x:c r="S214" s="76" t="str">
        <x:v>Cosmic light wipe.</x:v>
      </x:c>
      <x:c r="T214" s="76" t="str">
        <x:v>rising beat</x:v>
      </x:c>
      <x:c r="U214" s="76" t="str">
        <x:v>Lock Krishna’s compassionate face, blue complexion, yellow garments, crown and two-arm base form; lock Arjuna’s face, armor and kneeling position; keep the chariot ground plane, symbolic cosmic palette, and return to dawn.</x:v>
      </x:c>
      <x:c r="V214" s="76" t="str">
        <x:v>Treat Vishvarupa as symbolic, non-horrific, and interpretation-sensitive; no grotesque faces, destruction, fabricated scripture, or unreviewed iconography, and require locked God Profile and religious reviewer approval.</x:v>
      </x:c>
      <x:c r="W214" s="76" t="str">
        <x:v>Medium</x:v>
      </x:c>
      <x:c r="X214" s="76" t="str">
        <x:v>S03</x:v>
      </x:c>
      <x:c r="Y214" s="80" t="str">
        <x:v>Structurally validated; approval pending</x:v>
      </x:c>
    </x:row>
    <x:row r="215" ht="68" customHeight="1">
      <x:c r="A215" s="82" t="str">
        <x:v>KRI-10</x:v>
      </x:c>
      <x:c r="B215" s="82" t="str">
        <x:v>Krishna</x:v>
      </x:c>
      <x:c r="C215" s="82" t="str">
        <x:v>High</x:v>
      </x:c>
      <x:c r="D215" s="82" t="str">
        <x:v>Vishvarupa Revelation</x:v>
      </x:c>
      <x:c r="E215" s="82" t="str">
        <x:v>Canonical story-led</x:v>
      </x:c>
      <x:c r="F215" s="82" t="n">
        <x:v>4</x:v>
      </x:c>
      <x:c r="G215" s="82" t="n">
        <x:v>15</x:v>
      </x:c>
      <x:c r="H215" s="82" t="n">
        <x:v>20</x:v>
      </x:c>
      <x:c r="I215" s="82" t="n">
        <x:f>H215-G215</x:f>
        <x:v>5</x:v>
      </x:c>
      <x:c r="J215" s="82" t="str">
        <x:v>Yes</x:v>
      </x:c>
      <x:c r="K215" s="82" t="str">
        <x:v>hero/revelation</x:v>
      </x:c>
      <x:c r="L215" s="76" t="str">
        <x:v>A vast, serene Vishvarupa mandala fills the sky around Krishna’s compassionate central face, with many forms suggested only by light.</x:v>
      </x:c>
      <x:c r="M215" s="76" t="str">
        <x:v>Krishna raises one central blessing hand as cosmic layers align in harmony.</x:v>
      </x:c>
      <x:c r="N215" s="76" t="str">
        <x:v>Symbolic universe above the chariot ground, ordered stars, lotus-like geometry.</x:v>
      </x:c>
      <x:c r="O215" s="76" t="str">
        <x:v>Epic wide hero shot; slow pull-back.</x:v>
      </x:c>
      <x:c r="P215" s="76" t="str">
        <x:v>Celestial rings turn, stars stream inward, and luminous forms breathe without menace.</x:v>
      </x:c>
      <x:c r="Q215" s="76" t="str">
        <x:v>Cosmic layers spread unevenly around Krishna; Arjuna remains kneeling below.</x:v>
      </x:c>
      <x:c r="R215" s="76" t="str">
        <x:v>The layers align into a symmetrical mandala centered on Krishna’s calm face.</x:v>
      </x:c>
      <x:c r="S215" s="76" t="str">
        <x:v>White-light dissolve.</x:v>
      </x:c>
      <x:c r="T215" s="76" t="str">
        <x:v>chorus</x:v>
      </x:c>
      <x:c r="U215" s="76" t="str">
        <x:v>Lock Krishna’s compassionate face, blue complexion, yellow garments, crown and two-arm base form; lock Arjuna’s face, armor and kneeling position; keep the chariot ground plane, symbolic cosmic palette, and return to dawn.</x:v>
      </x:c>
      <x:c r="V215" s="76" t="str">
        <x:v>Treat Vishvarupa as symbolic, non-horrific, and interpretation-sensitive; no grotesque faces, destruction, fabricated scripture, or unreviewed iconography, and require locked God Profile and religious reviewer approval.</x:v>
      </x:c>
      <x:c r="W215" s="76" t="str">
        <x:v>High</x:v>
      </x:c>
      <x:c r="X215" s="76" t="str">
        <x:v>S03</x:v>
      </x:c>
      <x:c r="Y215" s="80" t="str">
        <x:v>Structurally validated; approval pending</x:v>
      </x:c>
    </x:row>
    <x:row r="216" ht="68" customHeight="1">
      <x:c r="A216" s="82" t="str">
        <x:v>KRI-10</x:v>
      </x:c>
      <x:c r="B216" s="82" t="str">
        <x:v>Krishna</x:v>
      </x:c>
      <x:c r="C216" s="82" t="str">
        <x:v>High</x:v>
      </x:c>
      <x:c r="D216" s="82" t="str">
        <x:v>Vishvarupa Revelation</x:v>
      </x:c>
      <x:c r="E216" s="82" t="str">
        <x:v>Canonical story-led</x:v>
      </x:c>
      <x:c r="F216" s="82" t="n">
        <x:v>5</x:v>
      </x:c>
      <x:c r="G216" s="82" t="n">
        <x:v>20</x:v>
      </x:c>
      <x:c r="H216" s="82" t="n">
        <x:v>25</x:v>
      </x:c>
      <x:c r="I216" s="82" t="n">
        <x:f>H216-G216</x:f>
        <x:v>5</x:v>
      </x:c>
      <x:c r="J216" s="82" t="str">
        <x:v>No</x:v>
      </x:c>
      <x:c r="K216" s="82" t="str">
        <x:v>resolves</x:v>
      </x:c>
      <x:c r="L216" s="76" t="str">
        <x:v>The universal mandala contracts into Krishna’s ordinary two-armed form as dawn returns beside the chariot.</x:v>
      </x:c>
      <x:c r="M216" s="76" t="str">
        <x:v>Krishna lowers his blessing hand and offers Arjuna a compassionate gaze.</x:v>
      </x:c>
      <x:c r="N216" s="76" t="str">
        <x:v>Kurukshetra ground restored, chariot and horses clear, sunrise.</x:v>
      </x:c>
      <x:c r="O216" s="76" t="str">
        <x:v>Medium wide shot; slow push-in.</x:v>
      </x:c>
      <x:c r="P216" s="76" t="str">
        <x:v>Star motes fade, cloth settles, and warm sunlight replaces cosmic blue.</x:v>
      </x:c>
      <x:c r="Q216" s="76" t="str">
        <x:v>Krishna remains framed by a shrinking stellar ring; Arjuna shields neither face nor body.</x:v>
      </x:c>
      <x:c r="R216" s="76" t="str">
        <x:v>The final star disappears and Krishna stands in ordinary dawn light before Arjuna.</x:v>
      </x:c>
      <x:c r="S216" s="76" t="str">
        <x:v>Match dissolve to human form.</x:v>
      </x:c>
      <x:c r="T216" s="76" t="str">
        <x:v>instrumental break</x:v>
      </x:c>
      <x:c r="U216" s="76" t="str">
        <x:v>Lock Krishna’s compassionate face, blue complexion, yellow garments, crown and two-arm base form; lock Arjuna’s face, armor and kneeling position; keep the chariot ground plane, symbolic cosmic palette, and return to dawn.</x:v>
      </x:c>
      <x:c r="V216" s="76" t="str">
        <x:v>Treat Vishvarupa as symbolic, non-horrific, and interpretation-sensitive; no grotesque faces, destruction, fabricated scripture, or unreviewed iconography, and require locked God Profile and religious reviewer approval.</x:v>
      </x:c>
      <x:c r="W216" s="76" t="str">
        <x:v>Medium</x:v>
      </x:c>
      <x:c r="X216" s="76" t="str">
        <x:v>S03</x:v>
      </x:c>
      <x:c r="Y216" s="80" t="str">
        <x:v>Structurally validated; approval pending</x:v>
      </x:c>
    </x:row>
    <x:row r="217" ht="68" customHeight="1">
      <x:c r="A217" s="82" t="str">
        <x:v>KRI-10</x:v>
      </x:c>
      <x:c r="B217" s="82" t="str">
        <x:v>Krishna</x:v>
      </x:c>
      <x:c r="C217" s="82" t="str">
        <x:v>High</x:v>
      </x:c>
      <x:c r="D217" s="82" t="str">
        <x:v>Vishvarupa Revelation</x:v>
      </x:c>
      <x:c r="E217" s="82" t="str">
        <x:v>Canonical story-led</x:v>
      </x:c>
      <x:c r="F217" s="82" t="n">
        <x:v>6</x:v>
      </x:c>
      <x:c r="G217" s="82" t="n">
        <x:v>25</x:v>
      </x:c>
      <x:c r="H217" s="82" t="n">
        <x:v>30</x:v>
      </x:c>
      <x:c r="I217" s="82" t="n">
        <x:f>H217-G217</x:f>
        <x:v>5</x:v>
      </x:c>
      <x:c r="J217" s="82" t="str">
        <x:v>Yes</x:v>
      </x:c>
      <x:c r="K217" s="82" t="str">
        <x:v>devotional close</x:v>
      </x:c>
      <x:c r="L217" s="76" t="str">
        <x:v>Krishna stands center-left in compassionate human form while Arjuna bows, leaving luminous open dawn sky at right.</x:v>
      </x:c>
      <x:c r="M217" s="76" t="str">
        <x:v>Krishna keeps one gentle blessing hand above the reverent Arjuna.</x:v>
      </x:c>
      <x:c r="N217" s="76" t="str">
        <x:v>Still chariot ground, golden dawn, calm horses, clear horizon.</x:v>
      </x:c>
      <x:c r="O217" s="76" t="str">
        <x:v>Wide devotional shot; gentle pull-back.</x:v>
      </x:c>
      <x:c r="P217" s="76" t="str">
        <x:v>Morning haze drifts, horse manes stir, and the last star mote fades.</x:v>
      </x:c>
      <x:c r="Q217" s="76" t="str">
        <x:v>Krishna and Arjuna occupy the center with a narrow strip of horizon.</x:v>
      </x:c>
      <x:c r="R217" s="76" t="str">
        <x:v>The wider frame preserves clean right-side end-card space and a serene devotional silhouette.</x:v>
      </x:c>
      <x:c r="S217" s="76" t="str">
        <x:v>End</x:v>
      </x:c>
      <x:c r="T217" s="76" t="str">
        <x:v>final refrain</x:v>
      </x:c>
      <x:c r="U217" s="76" t="str">
        <x:v>Lock Krishna’s compassionate face, blue complexion, yellow garments, crown and two-arm base form; lock Arjuna’s face, armor and kneeling position; keep the chariot ground plane, symbolic cosmic palette, and return to dawn.</x:v>
      </x:c>
      <x:c r="V217" s="76" t="str">
        <x:v>Treat Vishvarupa as symbolic, non-horrific, and interpretation-sensitive; no grotesque faces, destruction, fabricated scripture, or unreviewed iconography, and require locked God Profile and religious reviewer approval.</x:v>
      </x:c>
      <x:c r="W217" s="76" t="str">
        <x:v>Medium</x:v>
      </x:c>
      <x:c r="X217" s="76" t="str">
        <x:v>S03</x:v>
      </x:c>
      <x:c r="Y217" s="80" t="str">
        <x:v>Structurally validated; approval pending</x:v>
      </x:c>
    </x:row>
    <x:row r="218" ht="68" customHeight="1">
      <x:c r="A218" s="82" t="str">
        <x:v>GAN-01</x:v>
      </x:c>
      <x:c r="B218" s="82" t="str">
        <x:v>Ganesh</x:v>
      </x:c>
      <x:c r="C218" s="82" t="str">
        <x:v>High</x:v>
      </x:c>
      <x:c r="D218" s="82" t="str">
        <x:v>The Birth of Ganesh</x:v>
      </x:c>
      <x:c r="E218" s="82" t="str">
        <x:v>Canonical story-led</x:v>
      </x:c>
      <x:c r="F218" s="82" t="n">
        <x:v>1</x:v>
      </x:c>
      <x:c r="G218" s="82" t="n">
        <x:v>0</x:v>
      </x:c>
      <x:c r="H218" s="82" t="n">
        <x:v>5</x:v>
      </x:c>
      <x:c r="I218" s="82" t="n">
        <x:f>H218-G218</x:f>
        <x:v>5</x:v>
      </x:c>
      <x:c r="J218" s="82" t="str">
        <x:v>Yes</x:v>
      </x:c>
      <x:c r="K218" s="82" t="str">
        <x:v>establishes</x:v>
      </x:c>
      <x:c r="L218" s="76" t="str">
        <x:v>Parvati shapes a small child guardian from luminous earth tones within a sheltered palace courtyard.</x:v>
      </x:c>
      <x:c r="M218" s="76" t="str">
        <x:v>She places a gentle blessing hand above the newly formed child.</x:v>
      </x:c>
      <x:c r="N218" s="76" t="str">
        <x:v>Kailash palace courtyard, lotus basin, closed inner doorway, warm morning.</x:v>
      </x:c>
      <x:c r="O218" s="76" t="str">
        <x:v>Medium wide shot; slow push-in.</x:v>
      </x:c>
      <x:c r="P218" s="76" t="str">
        <x:v>Golden dust settles, sari edge moves, and lotus water ripples.</x:v>
      </x:c>
      <x:c r="Q218" s="76" t="str">
        <x:v>A child-shaped luminous form kneels before Parvati near the inner doorway.</x:v>
      </x:c>
      <x:c r="R218" s="76" t="str">
        <x:v>The child stands whole and clothed as Parvati’s hand rests in blessing above him.</x:v>
      </x:c>
      <x:c r="S218" s="76" t="str">
        <x:v>Golden dust dissolve.</x:v>
      </x:c>
      <x:c r="T218" s="76" t="str">
        <x:v>opening invocation</x:v>
      </x:c>
      <x:c r="U218" s="76" t="str">
        <x:v>Lock Parvati’s face, red-green sari and ornaments; lock the child guardian’s face and yellow garments before restoration, Ganesh’s approved elephant head, single trunk direction, two arms and same costume after restoration; lock Shiva and doorway geography, with no injury imagery.</x:v>
      </x:c>
      <x:c r="V218" s="76" t="str">
        <x:v>Do not depict decapitation, wounds, weapons in action, or fear; select one origin tradition in the locked God Profile and obtain religious reviewer approval before generation.</x:v>
      </x:c>
      <x:c r="W218" s="76" t="str">
        <x:v>Medium</x:v>
      </x:c>
      <x:c r="X218" s="76" t="str">
        <x:v>S04</x:v>
      </x:c>
      <x:c r="Y218" s="80" t="str">
        <x:v>Structurally validated; approval pending</x:v>
      </x:c>
    </x:row>
    <x:row r="219" ht="68" customHeight="1">
      <x:c r="A219" s="82" t="str">
        <x:v>GAN-01</x:v>
      </x:c>
      <x:c r="B219" s="82" t="str">
        <x:v>Ganesh</x:v>
      </x:c>
      <x:c r="C219" s="82" t="str">
        <x:v>High</x:v>
      </x:c>
      <x:c r="D219" s="82" t="str">
        <x:v>The Birth of Ganesh</x:v>
      </x:c>
      <x:c r="E219" s="82" t="str">
        <x:v>Canonical story-led</x:v>
      </x:c>
      <x:c r="F219" s="82" t="n">
        <x:v>2</x:v>
      </x:c>
      <x:c r="G219" s="82" t="n">
        <x:v>5</x:v>
      </x:c>
      <x:c r="H219" s="82" t="n">
        <x:v>10</x:v>
      </x:c>
      <x:c r="I219" s="82" t="n">
        <x:f>H219-G219</x:f>
        <x:v>5</x:v>
      </x:c>
      <x:c r="J219" s="82" t="str">
        <x:v>No</x:v>
      </x:c>
      <x:c r="K219" s="82" t="str">
        <x:v>develops</x:v>
      </x:c>
      <x:c r="L219" s="76" t="str">
        <x:v>The loyal child guardian stands calmly at the inner doorway as Shiva approaches and pauses outside.</x:v>
      </x:c>
      <x:c r="M219" s="76" t="str">
        <x:v>The child raises an open palm in respectful duty.</x:v>
      </x:c>
      <x:c r="N219" s="76" t="str">
        <x:v>Same palace doorway, mountain light, Parvati unseen within, no weapons active.</x:v>
      </x:c>
      <x:c r="O219" s="76" t="str">
        <x:v>Wide two-shot; gentle track left.</x:v>
      </x:c>
      <x:c r="P219" s="76" t="str">
        <x:v>Door garland sways, Shiva’s cloth settles, and mountain mist drifts.</x:v>
      </x:c>
      <x:c r="Q219" s="76" t="str">
        <x:v>The child stands beside the doorway with hands lowered; Shiva approaches from the outer court.</x:v>
      </x:c>
      <x:c r="R219" s="76" t="str">
        <x:v>The child’s open palm signals pause while Shiva stops several paces away.</x:v>
      </x:c>
      <x:c r="S219" s="76" t="str">
        <x:v>Cut on open palm.</x:v>
      </x:c>
      <x:c r="T219" s="76" t="str">
        <x:v>first lyric</x:v>
      </x:c>
      <x:c r="U219" s="76" t="str">
        <x:v>Lock Parvati’s face, red-green sari and ornaments; lock the child guardian’s face and yellow garments before restoration, Ganesh’s approved elephant head, single trunk direction, two arms and same costume after restoration; lock Shiva and doorway geography, with no injury imagery.</x:v>
      </x:c>
      <x:c r="V219" s="76" t="str">
        <x:v>Do not depict decapitation, wounds, weapons in action, or fear; select one origin tradition in the locked God Profile and obtain religious reviewer approval before generation.</x:v>
      </x:c>
      <x:c r="W219" s="76" t="str">
        <x:v>Medium</x:v>
      </x:c>
      <x:c r="X219" s="76" t="str">
        <x:v>S04</x:v>
      </x:c>
      <x:c r="Y219" s="80" t="str">
        <x:v>Structurally validated; approval pending</x:v>
      </x:c>
    </x:row>
    <x:row r="220" ht="68" customHeight="1">
      <x:c r="A220" s="82" t="str">
        <x:v>GAN-01</x:v>
      </x:c>
      <x:c r="B220" s="82" t="str">
        <x:v>Ganesh</x:v>
      </x:c>
      <x:c r="C220" s="82" t="str">
        <x:v>High</x:v>
      </x:c>
      <x:c r="D220" s="82" t="str">
        <x:v>The Birth of Ganesh</x:v>
      </x:c>
      <x:c r="E220" s="82" t="str">
        <x:v>Canonical story-led</x:v>
      </x:c>
      <x:c r="F220" s="82" t="n">
        <x:v>3</x:v>
      </x:c>
      <x:c r="G220" s="82" t="n">
        <x:v>10</x:v>
      </x:c>
      <x:c r="H220" s="82" t="n">
        <x:v>15</x:v>
      </x:c>
      <x:c r="I220" s="82" t="n">
        <x:f>H220-G220</x:f>
        <x:v>5</x:v>
      </x:c>
      <x:c r="J220" s="82" t="str">
        <x:v>No</x:v>
      </x:c>
      <x:c r="K220" s="82" t="str">
        <x:v>escalates</x:v>
      </x:c>
      <x:c r="L220" s="76" t="str">
        <x:v>A bright protective veil fills the doorway, symbolically obscuring the conflict while divine figures remain silhouettes at a safe distance.</x:v>
      </x:c>
      <x:c r="M220" s="76" t="str">
        <x:v>The luminous veil expands between the child and the outer court.</x:v>
      </x:c>
      <x:c r="N220" s="76" t="str">
        <x:v>Palace threshold transformed into soft white-gold light, no visible harm.</x:v>
      </x:c>
      <x:c r="O220" s="76" t="str">
        <x:v>Medium shot; slow rise.</x:v>
      </x:c>
      <x:c r="P220" s="76" t="str">
        <x:v>Light ribbons circle, garlands lift, and silhouettes remain still.</x:v>
      </x:c>
      <x:c r="Q220" s="76" t="str">
        <x:v>A narrow band of light separates the child and Shiva at the doorway.</x:v>
      </x:c>
      <x:c r="R220" s="76" t="str">
        <x:v>The veil becomes a full luminous screen, hiding all transition detail.</x:v>
      </x:c>
      <x:c r="S220" s="76" t="str">
        <x:v>White-light wipe.</x:v>
      </x:c>
      <x:c r="T220" s="76" t="str">
        <x:v>rising beat</x:v>
      </x:c>
      <x:c r="U220" s="76" t="str">
        <x:v>Lock Parvati’s face, red-green sari and ornaments; lock the child guardian’s face and yellow garments before restoration, Ganesh’s approved elephant head, single trunk direction, two arms and same costume after restoration; lock Shiva and doorway geography, with no injury imagery.</x:v>
      </x:c>
      <x:c r="V220" s="76" t="str">
        <x:v>Do not depict decapitation, wounds, weapons in action, or fear; select one origin tradition in the locked God Profile and obtain religious reviewer approval before generation.</x:v>
      </x:c>
      <x:c r="W220" s="76" t="str">
        <x:v>Medium</x:v>
      </x:c>
      <x:c r="X220" s="76" t="str">
        <x:v>S04</x:v>
      </x:c>
      <x:c r="Y220" s="80" t="str">
        <x:v>Structurally validated; approval pending</x:v>
      </x:c>
    </x:row>
    <x:row r="221" ht="68" customHeight="1">
      <x:c r="A221" s="82" t="str">
        <x:v>GAN-01</x:v>
      </x:c>
      <x:c r="B221" s="82" t="str">
        <x:v>Ganesh</x:v>
      </x:c>
      <x:c r="C221" s="82" t="str">
        <x:v>High</x:v>
      </x:c>
      <x:c r="D221" s="82" t="str">
        <x:v>The Birth of Ganesh</x:v>
      </x:c>
      <x:c r="E221" s="82" t="str">
        <x:v>Canonical story-led</x:v>
      </x:c>
      <x:c r="F221" s="82" t="n">
        <x:v>4</x:v>
      </x:c>
      <x:c r="G221" s="82" t="n">
        <x:v>15</x:v>
      </x:c>
      <x:c r="H221" s="82" t="n">
        <x:v>20</x:v>
      </x:c>
      <x:c r="I221" s="82" t="n">
        <x:f>H221-G221</x:f>
        <x:v>5</x:v>
      </x:c>
      <x:c r="J221" s="82" t="str">
        <x:v>Yes</x:v>
      </x:c>
      <x:c r="K221" s="82" t="str">
        <x:v>hero/revelation</x:v>
      </x:c>
      <x:c r="L221" s="76" t="str">
        <x:v>The light clears to reveal restored Ganesh with an approved elephant head, fully clothed and unharmed, blessed by Parvati and Shiva.</x:v>
      </x:c>
      <x:c r="M221" s="76" t="str">
        <x:v>Ganesh opens his eyes as both parents extend blessing hands.</x:v>
      </x:c>
      <x:c r="N221" s="76" t="str">
        <x:v>Same doorway, lotus petals, warm halo, mountain sky.</x:v>
      </x:c>
      <x:c r="O221" s="76" t="str">
        <x:v>Full hero shot; slow push-in.</x:v>
      </x:c>
      <x:c r="P221" s="76" t="str">
        <x:v>Trunk curls gently, petals descend, and halo brightens without flashing.</x:v>
      </x:c>
      <x:c r="Q221" s="76" t="str">
        <x:v>Ganesh kneels with eyes closed between the parents, body fully restored.</x:v>
      </x:c>
      <x:c r="R221" s="76" t="str">
        <x:v>He opens his eyes and rises slightly under their steady blessing hands.</x:v>
      </x:c>
      <x:c r="S221" s="76" t="str">
        <x:v>Lotus-petal dissolve.</x:v>
      </x:c>
      <x:c r="T221" s="76" t="str">
        <x:v>chorus</x:v>
      </x:c>
      <x:c r="U221" s="76" t="str">
        <x:v>Lock Parvati’s face, red-green sari and ornaments; lock the child guardian’s face and yellow garments before restoration, Ganesh’s approved elephant head, single trunk direction, two arms and same costume after restoration; lock Shiva and doorway geography, with no injury imagery.</x:v>
      </x:c>
      <x:c r="V221" s="76" t="str">
        <x:v>Do not depict decapitation, wounds, weapons in action, or fear; select one origin tradition in the locked God Profile and obtain religious reviewer approval before generation.</x:v>
      </x:c>
      <x:c r="W221" s="76" t="str">
        <x:v>High</x:v>
      </x:c>
      <x:c r="X221" s="76" t="str">
        <x:v>S04</x:v>
      </x:c>
      <x:c r="Y221" s="80" t="str">
        <x:v>Structurally validated; approval pending</x:v>
      </x:c>
    </x:row>
    <x:row r="222" ht="68" customHeight="1">
      <x:c r="A222" s="82" t="str">
        <x:v>GAN-01</x:v>
      </x:c>
      <x:c r="B222" s="82" t="str">
        <x:v>Ganesh</x:v>
      </x:c>
      <x:c r="C222" s="82" t="str">
        <x:v>High</x:v>
      </x:c>
      <x:c r="D222" s="82" t="str">
        <x:v>The Birth of Ganesh</x:v>
      </x:c>
      <x:c r="E222" s="82" t="str">
        <x:v>Canonical story-led</x:v>
      </x:c>
      <x:c r="F222" s="82" t="n">
        <x:v>5</x:v>
      </x:c>
      <x:c r="G222" s="82" t="n">
        <x:v>20</x:v>
      </x:c>
      <x:c r="H222" s="82" t="n">
        <x:v>25</x:v>
      </x:c>
      <x:c r="I222" s="82" t="n">
        <x:f>H222-G222</x:f>
        <x:v>5</x:v>
      </x:c>
      <x:c r="J222" s="82" t="str">
        <x:v>No</x:v>
      </x:c>
      <x:c r="K222" s="82" t="str">
        <x:v>resolves</x:v>
      </x:c>
      <x:c r="L222" s="76" t="str">
        <x:v>Ganesh stands welcomed between Parvati and Shiva as the divine family enters the courtyard together.</x:v>
      </x:c>
      <x:c r="M222" s="76" t="str">
        <x:v>Ganesh takes one step forward holding each parent’s hand.</x:v>
      </x:c>
      <x:c r="N222" s="76" t="str">
        <x:v>Palace courtyard, open doorway, lotus basin, late morning.</x:v>
      </x:c>
      <x:c r="O222" s="76" t="str">
        <x:v>Medium full shot; gentle track backward.</x:v>
      </x:c>
      <x:c r="P222" s="76" t="str">
        <x:v>Garlands sway, family garments move softly, and lotus leaves drift.</x:v>
      </x:c>
      <x:c r="Q222" s="76" t="str">
        <x:v>The family stands at the threshold with Ganesh centered and hands joined.</x:v>
      </x:c>
      <x:c r="R222" s="76" t="str">
        <x:v>They reach the courtyard center, still hand in hand and calm.</x:v>
      </x:c>
      <x:c r="S222" s="76" t="str">
        <x:v>Warm dissolve.</x:v>
      </x:c>
      <x:c r="T222" s="76" t="str">
        <x:v>instrumental break</x:v>
      </x:c>
      <x:c r="U222" s="76" t="str">
        <x:v>Lock Parvati’s face, red-green sari and ornaments; lock the child guardian’s face and yellow garments before restoration, Ganesh’s approved elephant head, single trunk direction, two arms and same costume after restoration; lock Shiva and doorway geography, with no injury imagery.</x:v>
      </x:c>
      <x:c r="V222" s="76" t="str">
        <x:v>Do not depict decapitation, wounds, weapons in action, or fear; select one origin tradition in the locked God Profile and obtain religious reviewer approval before generation.</x:v>
      </x:c>
      <x:c r="W222" s="76" t="str">
        <x:v>Medium</x:v>
      </x:c>
      <x:c r="X222" s="76" t="str">
        <x:v>S04</x:v>
      </x:c>
      <x:c r="Y222" s="80" t="str">
        <x:v>Structurally validated; approval pending</x:v>
      </x:c>
    </x:row>
    <x:row r="223" ht="68" customHeight="1">
      <x:c r="A223" s="82" t="str">
        <x:v>GAN-01</x:v>
      </x:c>
      <x:c r="B223" s="82" t="str">
        <x:v>Ganesh</x:v>
      </x:c>
      <x:c r="C223" s="82" t="str">
        <x:v>High</x:v>
      </x:c>
      <x:c r="D223" s="82" t="str">
        <x:v>The Birth of Ganesh</x:v>
      </x:c>
      <x:c r="E223" s="82" t="str">
        <x:v>Canonical story-led</x:v>
      </x:c>
      <x:c r="F223" s="82" t="n">
        <x:v>6</x:v>
      </x:c>
      <x:c r="G223" s="82" t="n">
        <x:v>25</x:v>
      </x:c>
      <x:c r="H223" s="82" t="n">
        <x:v>30</x:v>
      </x:c>
      <x:c r="I223" s="82" t="n">
        <x:f>H223-G223</x:f>
        <x:v>5</x:v>
      </x:c>
      <x:c r="J223" s="82" t="str">
        <x:v>Yes</x:v>
      </x:c>
      <x:c r="K223" s="82" t="str">
        <x:v>devotional close</x:v>
      </x:c>
      <x:c r="L223" s="76" t="str">
        <x:v>Ganesh sits center-left between Parvati and Shiva in a family blessing tableau, leaving open mountain sky at right.</x:v>
      </x:c>
      <x:c r="M223" s="76" t="str">
        <x:v>Ganesh lifts one small blessing hand while his trunk rests naturally.</x:v>
      </x:c>
      <x:c r="N223" s="76" t="str">
        <x:v>Kailash courtyard, lotus lamp, serene mountain light.</x:v>
      </x:c>
      <x:c r="O223" s="76" t="str">
        <x:v>Wide devotional shot; gentle pull-back.</x:v>
      </x:c>
      <x:c r="P223" s="76" t="str">
        <x:v>Lamp flame steadies, mist drifts, and ornaments catch soft light.</x:v>
      </x:c>
      <x:c r="Q223" s="76" t="str">
        <x:v>Family occupies center with Ganesh’s hands resting on his knees.</x:v>
      </x:c>
      <x:c r="R223" s="76" t="str">
        <x:v>Ganesh raises a blessing hand as clean right-side end-card space opens.</x:v>
      </x:c>
      <x:c r="S223" s="76" t="str">
        <x:v>End</x:v>
      </x:c>
      <x:c r="T223" s="76" t="str">
        <x:v>final refrain</x:v>
      </x:c>
      <x:c r="U223" s="76" t="str">
        <x:v>Lock Parvati’s face, red-green sari and ornaments; lock the child guardian’s face and yellow garments before restoration, Ganesh’s approved elephant head, single trunk direction, two arms and same costume after restoration; lock Shiva and doorway geography, with no injury imagery.</x:v>
      </x:c>
      <x:c r="V223" s="76" t="str">
        <x:v>Do not depict decapitation, wounds, weapons in action, or fear; select one origin tradition in the locked God Profile and obtain religious reviewer approval before generation.</x:v>
      </x:c>
      <x:c r="W223" s="76" t="str">
        <x:v>Medium</x:v>
      </x:c>
      <x:c r="X223" s="76" t="str">
        <x:v>S04</x:v>
      </x:c>
      <x:c r="Y223" s="80" t="str">
        <x:v>Structurally validated; approval pending</x:v>
      </x:c>
    </x:row>
    <x:row r="224" ht="68" customHeight="1">
      <x:c r="A224" s="82" t="str">
        <x:v>GAN-02</x:v>
      </x:c>
      <x:c r="B224" s="82" t="str">
        <x:v>Ganesh</x:v>
      </x:c>
      <x:c r="C224" s="82" t="str">
        <x:v>High</x:v>
      </x:c>
      <x:c r="D224" s="82" t="str">
        <x:v>His Parents Are the Universe</x:v>
      </x:c>
      <x:c r="E224" s="82" t="str">
        <x:v>Canonical story-led</x:v>
      </x:c>
      <x:c r="F224" s="82" t="n">
        <x:v>1</x:v>
      </x:c>
      <x:c r="G224" s="82" t="n">
        <x:v>0</x:v>
      </x:c>
      <x:c r="H224" s="82" t="n">
        <x:v>5</x:v>
      </x:c>
      <x:c r="I224" s="82" t="n">
        <x:f>H224-G224</x:f>
        <x:v>5</x:v>
      </x:c>
      <x:c r="J224" s="82" t="str">
        <x:v>Yes</x:v>
      </x:c>
      <x:c r="K224" s="82" t="str">
        <x:v>establishes</x:v>
      </x:c>
      <x:c r="L224" s="76" t="str">
        <x:v>Ganesh and Kartikeya stand respectfully before seated Shiva and Parvati as a globe-like golden light symbolizes the world challenge.</x:v>
      </x:c>
      <x:c r="M224" s="76" t="str">
        <x:v>Both brothers receive the challenge with folded hands.</x:v>
      </x:c>
      <x:c r="N224" s="76" t="str">
        <x:v>Kailash courtyard, mountain horizon, Mushaka and peacock calm nearby, morning.</x:v>
      </x:c>
      <x:c r="O224" s="76" t="str">
        <x:v>Wide family shot; slow push-in.</x:v>
      </x:c>
      <x:c r="P224" s="76" t="str">
        <x:v>Golden orb turns, feathers stir, and mountain mist drifts.</x:v>
      </x:c>
      <x:c r="Q224" s="76" t="str">
        <x:v>Brothers stand side by side with hands lowered; parents face them.</x:v>
      </x:c>
      <x:c r="R224" s="76" t="str">
        <x:v>Both fold hands as the symbolic orb brightens between the family.</x:v>
      </x:c>
      <x:c r="S224" s="76" t="str">
        <x:v>Light-orb dissolve.</x:v>
      </x:c>
      <x:c r="T224" s="76" t="str">
        <x:v>opening invocation</x:v>
      </x:c>
      <x:c r="U224" s="76" t="str">
        <x:v>Lock Ganesh’s elephant face, trunk direction, gold-red garments, two arms and Mushaka; lock Kartikeya’s face, warrior-youth costume, spear carried safely and peacock vahana; lock Shiva and Parvati’s seated forms, Kailash courtyard, and daylight.</x:v>
      </x:c>
      <x:c r="V224" s="76" t="str">
        <x:v>Honor both brothers and their distinct insight; Kartikeya remains noble and capable, never foolish, defeated, or humiliated, with family iconography reviewer-approved.</x:v>
      </x:c>
      <x:c r="W224" s="76" t="str">
        <x:v>Medium</x:v>
      </x:c>
      <x:c r="X224" s="76" t="str">
        <x:v>S04</x:v>
      </x:c>
      <x:c r="Y224" s="80" t="str">
        <x:v>Structurally validated; approval pending</x:v>
      </x:c>
    </x:row>
    <x:row r="225" ht="68" customHeight="1">
      <x:c r="A225" s="82" t="str">
        <x:v>GAN-02</x:v>
      </x:c>
      <x:c r="B225" s="82" t="str">
        <x:v>Ganesh</x:v>
      </x:c>
      <x:c r="C225" s="82" t="str">
        <x:v>High</x:v>
      </x:c>
      <x:c r="D225" s="82" t="str">
        <x:v>His Parents Are the Universe</x:v>
      </x:c>
      <x:c r="E225" s="82" t="str">
        <x:v>Canonical story-led</x:v>
      </x:c>
      <x:c r="F225" s="82" t="n">
        <x:v>2</x:v>
      </x:c>
      <x:c r="G225" s="82" t="n">
        <x:v>5</x:v>
      </x:c>
      <x:c r="H225" s="82" t="n">
        <x:v>10</x:v>
      </x:c>
      <x:c r="I225" s="82" t="n">
        <x:f>H225-G225</x:f>
        <x:v>5</x:v>
      </x:c>
      <x:c r="J225" s="82" t="str">
        <x:v>No</x:v>
      </x:c>
      <x:c r="K225" s="82" t="str">
        <x:v>develops</x:v>
      </x:c>
      <x:c r="L225" s="76" t="str">
        <x:v>Kartikeya mounts his peacock at the courtyard edge while Ganesh watches with admiration.</x:v>
      </x:c>
      <x:c r="M225" s="76" t="str">
        <x:v>Kartikeya lifts safely into the mountain sky, spear upright and secured.</x:v>
      </x:c>
      <x:c r="N225" s="76" t="str">
        <x:v>Kailash terrace, open sky route, family visible behind, morning.</x:v>
      </x:c>
      <x:c r="O225" s="76" t="str">
        <x:v>Wide shot; slow tilt up.</x:v>
      </x:c>
      <x:c r="P225" s="76" t="str">
        <x:v>Peacock wings beat smoothly, banners ripple, and Ganesh’s sash stirs.</x:v>
      </x:c>
      <x:c r="Q225" s="76" t="str">
        <x:v>Kartikeya is poised at the terrace with peacock grounded; Ganesh stands beside Mushaka.</x:v>
      </x:c>
      <x:c r="R225" s="76" t="str">
        <x:v>The peacock rises above the terrace toward the bright horizon.</x:v>
      </x:c>
      <x:c r="S225" s="76" t="str">
        <x:v>Sky wipe.</x:v>
      </x:c>
      <x:c r="T225" s="76" t="str">
        <x:v>first lyric</x:v>
      </x:c>
      <x:c r="U225" s="76" t="str">
        <x:v>Lock Ganesh’s elephant face, trunk direction, gold-red garments, two arms and Mushaka; lock Kartikeya’s face, warrior-youth costume, spear carried safely and peacock vahana; lock Shiva and Parvati’s seated forms, Kailash courtyard, and daylight.</x:v>
      </x:c>
      <x:c r="V225" s="76" t="str">
        <x:v>Honor both brothers and their distinct insight; Kartikeya remains noble and capable, never foolish, defeated, or humiliated, with family iconography reviewer-approved.</x:v>
      </x:c>
      <x:c r="W225" s="76" t="str">
        <x:v>Medium</x:v>
      </x:c>
      <x:c r="X225" s="76" t="str">
        <x:v>S04</x:v>
      </x:c>
      <x:c r="Y225" s="80" t="str">
        <x:v>Structurally validated; approval pending</x:v>
      </x:c>
    </x:row>
    <x:row r="226" ht="68" customHeight="1">
      <x:c r="A226" s="82" t="str">
        <x:v>GAN-02</x:v>
      </x:c>
      <x:c r="B226" s="82" t="str">
        <x:v>Ganesh</x:v>
      </x:c>
      <x:c r="C226" s="82" t="str">
        <x:v>High</x:v>
      </x:c>
      <x:c r="D226" s="82" t="str">
        <x:v>His Parents Are the Universe</x:v>
      </x:c>
      <x:c r="E226" s="82" t="str">
        <x:v>Canonical story-led</x:v>
      </x:c>
      <x:c r="F226" s="82" t="n">
        <x:v>3</x:v>
      </x:c>
      <x:c r="G226" s="82" t="n">
        <x:v>10</x:v>
      </x:c>
      <x:c r="H226" s="82" t="n">
        <x:v>15</x:v>
      </x:c>
      <x:c r="I226" s="82" t="n">
        <x:f>H226-G226</x:f>
        <x:v>5</x:v>
      </x:c>
      <x:c r="J226" s="82" t="str">
        <x:v>No</x:v>
      </x:c>
      <x:c r="K226" s="82" t="str">
        <x:v>escalates</x:v>
      </x:c>
      <x:c r="L226" s="76" t="str">
        <x:v>Ganesh turns thoughtfully from the open sky toward Shiva and Parvati seated together.</x:v>
      </x:c>
      <x:c r="M226" s="76" t="str">
        <x:v>He walks to the start of a flower circle around his parents.</x:v>
      </x:c>
      <x:c r="N226" s="76" t="str">
        <x:v>Same courtyard, floral mandala, Mushaka following respectfully, noon light.</x:v>
      </x:c>
      <x:c r="O226" s="76" t="str">
        <x:v>Medium full shot; gentle arc right.</x:v>
      </x:c>
      <x:c r="P226" s="76" t="str">
        <x:v>Trunk sways, flower petals shift, and Mushaka takes measured steps.</x:v>
      </x:c>
      <x:c r="Q226" s="76" t="str">
        <x:v>Ganesh faces the sky route with his back partly to his parents.</x:v>
      </x:c>
      <x:c r="R226" s="76" t="str">
        <x:v>He faces his parents at the edge of the flower circle, hands folded.</x:v>
      </x:c>
      <x:c r="S226" s="76" t="str">
        <x:v>Petal dissolve.</x:v>
      </x:c>
      <x:c r="T226" s="76" t="str">
        <x:v>rising beat</x:v>
      </x:c>
      <x:c r="U226" s="76" t="str">
        <x:v>Lock Ganesh’s elephant face, trunk direction, gold-red garments, two arms and Mushaka; lock Kartikeya’s face, warrior-youth costume, spear carried safely and peacock vahana; lock Shiva and Parvati’s seated forms, Kailash courtyard, and daylight.</x:v>
      </x:c>
      <x:c r="V226" s="76" t="str">
        <x:v>Honor both brothers and their distinct insight; Kartikeya remains noble and capable, never foolish, defeated, or humiliated, with family iconography reviewer-approved.</x:v>
      </x:c>
      <x:c r="W226" s="76" t="str">
        <x:v>Medium</x:v>
      </x:c>
      <x:c r="X226" s="76" t="str">
        <x:v>S04</x:v>
      </x:c>
      <x:c r="Y226" s="80" t="str">
        <x:v>Structurally validated; approval pending</x:v>
      </x:c>
    </x:row>
    <x:row r="227" ht="68" customHeight="1">
      <x:c r="A227" s="82" t="str">
        <x:v>GAN-02</x:v>
      </x:c>
      <x:c r="B227" s="82" t="str">
        <x:v>Ganesh</x:v>
      </x:c>
      <x:c r="C227" s="82" t="str">
        <x:v>High</x:v>
      </x:c>
      <x:c r="D227" s="82" t="str">
        <x:v>His Parents Are the Universe</x:v>
      </x:c>
      <x:c r="E227" s="82" t="str">
        <x:v>Canonical story-led</x:v>
      </x:c>
      <x:c r="F227" s="82" t="n">
        <x:v>4</x:v>
      </x:c>
      <x:c r="G227" s="82" t="n">
        <x:v>15</x:v>
      </x:c>
      <x:c r="H227" s="82" t="n">
        <x:v>20</x:v>
      </x:c>
      <x:c r="I227" s="82" t="n">
        <x:f>H227-G227</x:f>
        <x:v>5</x:v>
      </x:c>
      <x:c r="J227" s="82" t="str">
        <x:v>Yes</x:v>
      </x:c>
      <x:c r="K227" s="82" t="str">
        <x:v>hero/revelation</x:v>
      </x:c>
      <x:c r="L227" s="76" t="str">
        <x:v>Ganesh reverently circles Shiva and Parvati, recognising them symbolically as his universe.</x:v>
      </x:c>
      <x:c r="M227" s="76" t="str">
        <x:v>He completes the final measured step of one clockwise circumambulation.</x:v>
      </x:c>
      <x:c r="N227" s="76" t="str">
        <x:v>Kailash courtyard, parents centered, cosmic halo behind them, afternoon.</x:v>
      </x:c>
      <x:c r="O227" s="76" t="str">
        <x:v>Wide hero shot; slow orbit clockwise.</x:v>
      </x:c>
      <x:c r="P227" s="76" t="str">
        <x:v>Halo stars turn, Ganesh’s garments move, and Mushaka follows at a respectful distance.</x:v>
      </x:c>
      <x:c r="Q227" s="76" t="str">
        <x:v>Ganesh is on the final quarter of the floral circle, moving clockwise.</x:v>
      </x:c>
      <x:c r="R227" s="76" t="str">
        <x:v>He reaches the front center and folds his hands toward his parents.</x:v>
      </x:c>
      <x:c r="S227" s="76" t="str">
        <x:v>Golden halo dissolve.</x:v>
      </x:c>
      <x:c r="T227" s="76" t="str">
        <x:v>chorus</x:v>
      </x:c>
      <x:c r="U227" s="76" t="str">
        <x:v>Lock Ganesh’s elephant face, trunk direction, gold-red garments, two arms and Mushaka; lock Kartikeya’s face, warrior-youth costume, spear carried safely and peacock vahana; lock Shiva and Parvati’s seated forms, Kailash courtyard, and daylight.</x:v>
      </x:c>
      <x:c r="V227" s="76" t="str">
        <x:v>Honor both brothers and their distinct insight; Kartikeya remains noble and capable, never foolish, defeated, or humiliated, with family iconography reviewer-approved.</x:v>
      </x:c>
      <x:c r="W227" s="76" t="str">
        <x:v>High</x:v>
      </x:c>
      <x:c r="X227" s="76" t="str">
        <x:v>S04</x:v>
      </x:c>
      <x:c r="Y227" s="80" t="str">
        <x:v>Structurally validated; approval pending</x:v>
      </x:c>
    </x:row>
    <x:row r="228" ht="68" customHeight="1">
      <x:c r="A228" s="82" t="str">
        <x:v>GAN-02</x:v>
      </x:c>
      <x:c r="B228" s="82" t="str">
        <x:v>Ganesh</x:v>
      </x:c>
      <x:c r="C228" s="82" t="str">
        <x:v>High</x:v>
      </x:c>
      <x:c r="D228" s="82" t="str">
        <x:v>His Parents Are the Universe</x:v>
      </x:c>
      <x:c r="E228" s="82" t="str">
        <x:v>Canonical story-led</x:v>
      </x:c>
      <x:c r="F228" s="82" t="n">
        <x:v>5</x:v>
      </x:c>
      <x:c r="G228" s="82" t="n">
        <x:v>20</x:v>
      </x:c>
      <x:c r="H228" s="82" t="n">
        <x:v>25</x:v>
      </x:c>
      <x:c r="I228" s="82" t="n">
        <x:f>H228-G228</x:f>
        <x:v>5</x:v>
      </x:c>
      <x:c r="J228" s="82" t="str">
        <x:v>No</x:v>
      </x:c>
      <x:c r="K228" s="82" t="str">
        <x:v>resolves</x:v>
      </x:c>
      <x:c r="L228" s="76" t="str">
        <x:v>Kartikeya returns from his world journey and stands beside Ganesh before their smiling parents.</x:v>
      </x:c>
      <x:c r="M228" s="76" t="str">
        <x:v>The brothers exchange a respectful nod of mutual understanding.</x:v>
      </x:c>
      <x:c r="N228" s="76" t="str">
        <x:v>Same courtyard, peacock resting, Mushaka beside Ganesh, warm afternoon.</x:v>
      </x:c>
      <x:c r="O228" s="76" t="str">
        <x:v>Medium wide shot; slow push-in.</x:v>
      </x:c>
      <x:c r="P228" s="76" t="str">
        <x:v>Peacock train settles, trunk curls gently, and garlands sway.</x:v>
      </x:c>
      <x:c r="Q228" s="76" t="str">
        <x:v>Kartikeya lands at left; Ganesh stands at right before the seated parents.</x:v>
      </x:c>
      <x:c r="R228" s="76" t="str">
        <x:v>Brothers stand level, facing each other with warm respectful expressions.</x:v>
      </x:c>
      <x:c r="S228" s="76" t="str">
        <x:v>Cut on shared nod.</x:v>
      </x:c>
      <x:c r="T228" s="76" t="str">
        <x:v>instrumental break</x:v>
      </x:c>
      <x:c r="U228" s="76" t="str">
        <x:v>Lock Ganesh’s elephant face, trunk direction, gold-red garments, two arms and Mushaka; lock Kartikeya’s face, warrior-youth costume, spear carried safely and peacock vahana; lock Shiva and Parvati’s seated forms, Kailash courtyard, and daylight.</x:v>
      </x:c>
      <x:c r="V228" s="76" t="str">
        <x:v>Honor both brothers and their distinct insight; Kartikeya remains noble and capable, never foolish, defeated, or humiliated, with family iconography reviewer-approved.</x:v>
      </x:c>
      <x:c r="W228" s="76" t="str">
        <x:v>Medium</x:v>
      </x:c>
      <x:c r="X228" s="76" t="str">
        <x:v>S04</x:v>
      </x:c>
      <x:c r="Y228" s="80" t="str">
        <x:v>Structurally validated; approval pending</x:v>
      </x:c>
    </x:row>
    <x:row r="229" ht="68" customHeight="1">
      <x:c r="A229" s="82" t="str">
        <x:v>GAN-02</x:v>
      </x:c>
      <x:c r="B229" s="82" t="str">
        <x:v>Ganesh</x:v>
      </x:c>
      <x:c r="C229" s="82" t="str">
        <x:v>High</x:v>
      </x:c>
      <x:c r="D229" s="82" t="str">
        <x:v>His Parents Are the Universe</x:v>
      </x:c>
      <x:c r="E229" s="82" t="str">
        <x:v>Canonical story-led</x:v>
      </x:c>
      <x:c r="F229" s="82" t="n">
        <x:v>6</x:v>
      </x:c>
      <x:c r="G229" s="82" t="n">
        <x:v>25</x:v>
      </x:c>
      <x:c r="H229" s="82" t="n">
        <x:v>30</x:v>
      </x:c>
      <x:c r="I229" s="82" t="n">
        <x:f>H229-G229</x:f>
        <x:v>5</x:v>
      </x:c>
      <x:c r="J229" s="82" t="str">
        <x:v>Yes</x:v>
      </x:c>
      <x:c r="K229" s="82" t="str">
        <x:v>devotional close</x:v>
      </x:c>
      <x:c r="L229" s="76" t="str">
        <x:v>The divine family gathers center-left with both brothers equally honored, leaving clear golden mountain sky at right.</x:v>
      </x:c>
      <x:c r="M229" s="76" t="str">
        <x:v>Ganesh and Kartikeya fold hands together toward Shiva and Parvati.</x:v>
      </x:c>
      <x:c r="N229" s="76" t="str">
        <x:v>Kailash courtyard, peacock and Mushaka calm, sunset glow.</x:v>
      </x:c>
      <x:c r="O229" s="76" t="str">
        <x:v>Wide devotional shot; gentle pull-back.</x:v>
      </x:c>
      <x:c r="P229" s="76" t="str">
        <x:v>Mist drifts, feathers and garments stir, and a lamp steadies.</x:v>
      </x:c>
      <x:c r="Q229" s="76" t="str">
        <x:v>Family fills the center with the brothers’ hands lowered.</x:v>
      </x:c>
      <x:c r="R229" s="76" t="str">
        <x:v>Both brothers fold hands as the frame opens to clean right-side end-card space.</x:v>
      </x:c>
      <x:c r="S229" s="76" t="str">
        <x:v>End</x:v>
      </x:c>
      <x:c r="T229" s="76" t="str">
        <x:v>final refrain</x:v>
      </x:c>
      <x:c r="U229" s="76" t="str">
        <x:v>Lock Ganesh’s elephant face, trunk direction, gold-red garments, two arms and Mushaka; lock Kartikeya’s face, warrior-youth costume, spear carried safely and peacock vahana; lock Shiva and Parvati’s seated forms, Kailash courtyard, and daylight.</x:v>
      </x:c>
      <x:c r="V229" s="76" t="str">
        <x:v>Honor both brothers and their distinct insight; Kartikeya remains noble and capable, never foolish, defeated, or humiliated, with family iconography reviewer-approved.</x:v>
      </x:c>
      <x:c r="W229" s="76" t="str">
        <x:v>Medium</x:v>
      </x:c>
      <x:c r="X229" s="76" t="str">
        <x:v>S04</x:v>
      </x:c>
      <x:c r="Y229" s="80" t="str">
        <x:v>Structurally validated; approval pending</x:v>
      </x:c>
    </x:row>
    <x:row r="230" ht="68" customHeight="1">
      <x:c r="A230" s="82" t="str">
        <x:v>GAN-03</x:v>
      </x:c>
      <x:c r="B230" s="82" t="str">
        <x:v>Ganesh</x:v>
      </x:c>
      <x:c r="C230" s="82" t="str">
        <x:v>High</x:v>
      </x:c>
      <x:c r="D230" s="82" t="str">
        <x:v>The Scribe of the Mahabharata</x:v>
      </x:c>
      <x:c r="E230" s="82" t="str">
        <x:v>Traditional story-led</x:v>
      </x:c>
      <x:c r="F230" s="82" t="n">
        <x:v>1</x:v>
      </x:c>
      <x:c r="G230" s="82" t="n">
        <x:v>0</x:v>
      </x:c>
      <x:c r="H230" s="82" t="n">
        <x:v>5</x:v>
      </x:c>
      <x:c r="I230" s="82" t="n">
        <x:f>H230-G230</x:f>
        <x:v>5</x:v>
      </x:c>
      <x:c r="J230" s="82" t="str">
        <x:v>Yes</x:v>
      </x:c>
      <x:c r="K230" s="82" t="str">
        <x:v>establishes</x:v>
      </x:c>
      <x:c r="L230" s="76" t="str">
        <x:v>Sage Vyasa arranges blank palm leaves before Ganesh in a quiet mountain study.</x:v>
      </x:c>
      <x:c r="M230" s="76" t="str">
        <x:v>Vyasa places the final blank leaf on a neat stack.</x:v>
      </x:c>
      <x:c r="N230" s="76" t="str">
        <x:v>Stone study, low wooden desks, oil lamps, dusk beyond cave opening.</x:v>
      </x:c>
      <x:c r="O230" s="76" t="str">
        <x:v>Wide shot; slow push-in.</x:v>
      </x:c>
      <x:c r="P230" s="76" t="str">
        <x:v>Lamp flames flicker, leaves settle, and evening mist crosses outside.</x:v>
      </x:c>
      <x:c r="Q230" s="76" t="str">
        <x:v>Vyasa holds the last leaf above the stack; Ganesh sits opposite with hands resting.</x:v>
      </x:c>
      <x:c r="R230" s="76" t="str">
        <x:v>The blank stack is complete between them and both regard it with focus.</x:v>
      </x:c>
      <x:c r="S230" s="76" t="str">
        <x:v>Leaf-edge dissolve.</x:v>
      </x:c>
      <x:c r="T230" s="76" t="str">
        <x:v>opening invocation</x:v>
      </x:c>
      <x:c r="U230" s="76" t="str">
        <x:v>Lock Ganesh’s elephant face, trunk direction, red-gold garments, two arms and writing hand; lock Vyasa’s face, white beard and ochre robes; keep the same palm-leaf manuscript, period stylus, low desks, lamp positions, cave-study geography, and night progression.</x:v>
      </x:c>
      <x:c r="V230" s="76" t="str">
        <x:v>All tools and manuscripts remain period-appropriate; generated leaves show only non-readable decorative marks, with verified script added separately in post if required.</x:v>
      </x:c>
      <x:c r="W230" s="76" t="str">
        <x:v>Medium</x:v>
      </x:c>
      <x:c r="X230" s="76" t="str">
        <x:v>S04</x:v>
      </x:c>
      <x:c r="Y230" s="80" t="str">
        <x:v>Structurally validated; approval pending</x:v>
      </x:c>
    </x:row>
    <x:row r="231" ht="68" customHeight="1">
      <x:c r="A231" s="82" t="str">
        <x:v>GAN-03</x:v>
      </x:c>
      <x:c r="B231" s="82" t="str">
        <x:v>Ganesh</x:v>
      </x:c>
      <x:c r="C231" s="82" t="str">
        <x:v>High</x:v>
      </x:c>
      <x:c r="D231" s="82" t="str">
        <x:v>The Scribe of the Mahabharata</x:v>
      </x:c>
      <x:c r="E231" s="82" t="str">
        <x:v>Traditional story-led</x:v>
      </x:c>
      <x:c r="F231" s="82" t="n">
        <x:v>2</x:v>
      </x:c>
      <x:c r="G231" s="82" t="n">
        <x:v>5</x:v>
      </x:c>
      <x:c r="H231" s="82" t="n">
        <x:v>10</x:v>
      </x:c>
      <x:c r="I231" s="82" t="n">
        <x:f>H231-G231</x:f>
        <x:v>5</x:v>
      </x:c>
      <x:c r="J231" s="82" t="str">
        <x:v>No</x:v>
      </x:c>
      <x:c r="K231" s="82" t="str">
        <x:v>develops</x:v>
      </x:c>
      <x:c r="L231" s="76" t="str">
        <x:v>Ganesh and Vyasa face one another across the low desks, agreeing through a solemn mutual gesture without speech.</x:v>
      </x:c>
      <x:c r="M231" s="76" t="str">
        <x:v>Ganesh lifts the period stylus as Vyasa folds his hands.</x:v>
      </x:c>
      <x:c r="N231" s="76" t="str">
        <x:v>Same study, blank palm leaves, two lamps, deepening dusk.</x:v>
      </x:c>
      <x:c r="O231" s="76" t="str">
        <x:v>Medium two-shot; gentle arc left.</x:v>
      </x:c>
      <x:c r="P231" s="76" t="str">
        <x:v>Trunk curls slightly, stylus turns once, and robe hems settle.</x:v>
      </x:c>
      <x:c r="Q231" s="76" t="str">
        <x:v>Stylus lies beside Ganesh’s right hand; Vyasa’s hands rest on his knees.</x:v>
      </x:c>
      <x:c r="R231" s="76" t="str">
        <x:v>Ganesh holds the stylus ready while Vyasa’s hands are folded.</x:v>
      </x:c>
      <x:c r="S231" s="76" t="str">
        <x:v>Cut on stylus tip.</x:v>
      </x:c>
      <x:c r="T231" s="76" t="str">
        <x:v>first lyric</x:v>
      </x:c>
      <x:c r="U231" s="76" t="str">
        <x:v>Lock Ganesh’s elephant face, trunk direction, red-gold garments, two arms and writing hand; lock Vyasa’s face, white beard and ochre robes; keep the same palm-leaf manuscript, period stylus, low desks, lamp positions, cave-study geography, and night progression.</x:v>
      </x:c>
      <x:c r="V231" s="76" t="str">
        <x:v>All tools and manuscripts remain period-appropriate; generated leaves show only non-readable decorative marks, with verified script added separately in post if required.</x:v>
      </x:c>
      <x:c r="W231" s="76" t="str">
        <x:v>Medium</x:v>
      </x:c>
      <x:c r="X231" s="76" t="str">
        <x:v>S04</x:v>
      </x:c>
      <x:c r="Y231" s="80" t="str">
        <x:v>Structurally validated; approval pending</x:v>
      </x:c>
    </x:row>
    <x:row r="232" ht="68" customHeight="1">
      <x:c r="A232" s="82" t="str">
        <x:v>GAN-03</x:v>
      </x:c>
      <x:c r="B232" s="82" t="str">
        <x:v>Ganesh</x:v>
      </x:c>
      <x:c r="C232" s="82" t="str">
        <x:v>High</x:v>
      </x:c>
      <x:c r="D232" s="82" t="str">
        <x:v>The Scribe of the Mahabharata</x:v>
      </x:c>
      <x:c r="E232" s="82" t="str">
        <x:v>Traditional story-led</x:v>
      </x:c>
      <x:c r="F232" s="82" t="n">
        <x:v>3</x:v>
      </x:c>
      <x:c r="G232" s="82" t="n">
        <x:v>10</x:v>
      </x:c>
      <x:c r="H232" s="82" t="n">
        <x:v>15</x:v>
      </x:c>
      <x:c r="I232" s="82" t="n">
        <x:f>H232-G232</x:f>
        <x:v>5</x:v>
      </x:c>
      <x:c r="J232" s="82" t="str">
        <x:v>No</x:v>
      </x:c>
      <x:c r="K232" s="82" t="str">
        <x:v>escalates</x:v>
      </x:c>
      <x:c r="L232" s="76" t="str">
        <x:v>Ganesh begins writing continuous non-readable marks as Vyasa maintains concentrated stillness.</x:v>
      </x:c>
      <x:c r="M232" s="76" t="str">
        <x:v>Ganesh completes one line-like decorative sequence on the first palm leaf.</x:v>
      </x:c>
      <x:c r="N232" s="76" t="str">
        <x:v>Same low desk, leaf stack at left, completed leaves at right, night.</x:v>
      </x:c>
      <x:c r="O232" s="76" t="str">
        <x:v>Close shot; slow lateral track.</x:v>
      </x:c>
      <x:c r="P232" s="76" t="str">
        <x:v>Stylus moves steadily, trunk sways faintly, and lamp light ripples across leaves.</x:v>
      </x:c>
      <x:c r="Q232" s="76" t="str">
        <x:v>First blank leaf is centered; completed stack is empty.</x:v>
      </x:c>
      <x:c r="R232" s="76" t="str">
        <x:v>One marked leaf moves to the right stack; remaining leaves stay aligned.</x:v>
      </x:c>
      <x:c r="S232" s="76" t="str">
        <x:v>Match cut on leaf transfer.</x:v>
      </x:c>
      <x:c r="T232" s="76" t="str">
        <x:v>rising beat</x:v>
      </x:c>
      <x:c r="U232" s="76" t="str">
        <x:v>Lock Ganesh’s elephant face, trunk direction, red-gold garments, two arms and writing hand; lock Vyasa’s face, white beard and ochre robes; keep the same palm-leaf manuscript, period stylus, low desks, lamp positions, cave-study geography, and night progression.</x:v>
      </x:c>
      <x:c r="V232" s="76" t="str">
        <x:v>All tools and manuscripts remain period-appropriate; generated leaves show only non-readable decorative marks, with verified script added separately in post if required.</x:v>
      </x:c>
      <x:c r="W232" s="76" t="str">
        <x:v>Medium</x:v>
      </x:c>
      <x:c r="X232" s="76" t="str">
        <x:v>S04</x:v>
      </x:c>
      <x:c r="Y232" s="80" t="str">
        <x:v>Structurally validated; approval pending</x:v>
      </x:c>
    </x:row>
    <x:row r="233" ht="68" customHeight="1">
      <x:c r="A233" s="82" t="str">
        <x:v>GAN-03</x:v>
      </x:c>
      <x:c r="B233" s="82" t="str">
        <x:v>Ganesh</x:v>
      </x:c>
      <x:c r="C233" s="82" t="str">
        <x:v>High</x:v>
      </x:c>
      <x:c r="D233" s="82" t="str">
        <x:v>The Scribe of the Mahabharata</x:v>
      </x:c>
      <x:c r="E233" s="82" t="str">
        <x:v>Traditional story-led</x:v>
      </x:c>
      <x:c r="F233" s="82" t="n">
        <x:v>4</x:v>
      </x:c>
      <x:c r="G233" s="82" t="n">
        <x:v>15</x:v>
      </x:c>
      <x:c r="H233" s="82" t="n">
        <x:v>20</x:v>
      </x:c>
      <x:c r="I233" s="82" t="n">
        <x:f>H233-G233</x:f>
        <x:v>5</x:v>
      </x:c>
      <x:c r="J233" s="82" t="str">
        <x:v>Yes</x:v>
      </x:c>
      <x:c r="K233" s="82" t="str">
        <x:v>hero/revelation</x:v>
      </x:c>
      <x:c r="L233" s="76" t="str">
        <x:v>Through the night, Ganesh writes with unwavering focus while a stream of palm leaves forms an ordered arc around the desk.</x:v>
      </x:c>
      <x:c r="M233" s="76" t="str">
        <x:v>He finishes a leaf and places it atop the growing manuscript stack.</x:v>
      </x:c>
      <x:c r="N233" s="76" t="str">
        <x:v>Mountain study transformed by warm lamps, starry opening, midnight.</x:v>
      </x:c>
      <x:c r="O233" s="76" t="str">
        <x:v>Medium wide hero shot; slow rise.</x:v>
      </x:c>
      <x:c r="P233" s="76" t="str">
        <x:v>Leaves lift minimally in a breeze, lamps glow, and stylus hand remains controlled.</x:v>
      </x:c>
      <x:c r="Q233" s="76" t="str">
        <x:v>A half-height completed stack rests at Ganesh’s right; Vyasa sits opposite.</x:v>
      </x:c>
      <x:c r="R233" s="76" t="str">
        <x:v>The finished leaf crowns the stack as a soft halo gathers around both.</x:v>
      </x:c>
      <x:c r="S233" s="76" t="str">
        <x:v>Golden manuscript dissolve.</x:v>
      </x:c>
      <x:c r="T233" s="76" t="str">
        <x:v>chorus</x:v>
      </x:c>
      <x:c r="U233" s="76" t="str">
        <x:v>Lock Ganesh’s elephant face, trunk direction, red-gold garments, two arms and writing hand; lock Vyasa’s face, white beard and ochre robes; keep the same palm-leaf manuscript, period stylus, low desks, lamp positions, cave-study geography, and night progression.</x:v>
      </x:c>
      <x:c r="V233" s="76" t="str">
        <x:v>All tools and manuscripts remain period-appropriate; generated leaves show only non-readable decorative marks, with verified script added separately in post if required.</x:v>
      </x:c>
      <x:c r="W233" s="76" t="str">
        <x:v>High</x:v>
      </x:c>
      <x:c r="X233" s="76" t="str">
        <x:v>S04</x:v>
      </x:c>
      <x:c r="Y233" s="80" t="str">
        <x:v>Structurally validated; approval pending</x:v>
      </x:c>
    </x:row>
    <x:row r="234" ht="68" customHeight="1">
      <x:c r="A234" s="82" t="str">
        <x:v>GAN-03</x:v>
      </x:c>
      <x:c r="B234" s="82" t="str">
        <x:v>Ganesh</x:v>
      </x:c>
      <x:c r="C234" s="82" t="str">
        <x:v>High</x:v>
      </x:c>
      <x:c r="D234" s="82" t="str">
        <x:v>The Scribe of the Mahabharata</x:v>
      </x:c>
      <x:c r="E234" s="82" t="str">
        <x:v>Traditional story-led</x:v>
      </x:c>
      <x:c r="F234" s="82" t="n">
        <x:v>5</x:v>
      </x:c>
      <x:c r="G234" s="82" t="n">
        <x:v>20</x:v>
      </x:c>
      <x:c r="H234" s="82" t="n">
        <x:v>25</x:v>
      </x:c>
      <x:c r="I234" s="82" t="n">
        <x:f>H234-G234</x:f>
        <x:v>5</x:v>
      </x:c>
      <x:c r="J234" s="82" t="str">
        <x:v>No</x:v>
      </x:c>
      <x:c r="K234" s="82" t="str">
        <x:v>resolves</x:v>
      </x:c>
      <x:c r="L234" s="76" t="str">
        <x:v>First dawn enters the study as Ganesh sets the stylus beside a complete, neatly tied manuscript bundle.</x:v>
      </x:c>
      <x:c r="M234" s="76" t="str">
        <x:v>Ganesh closes his writing hand and rests it beside the finished work.</x:v>
      </x:c>
      <x:c r="N234" s="76" t="str">
        <x:v>Same study, pale sunrise, lamps nearly spent, Vyasa serene.</x:v>
      </x:c>
      <x:c r="O234" s="76" t="str">
        <x:v>Medium shot; slow tilt down.</x:v>
      </x:c>
      <x:c r="P234" s="76" t="str">
        <x:v>Sunbeam advances, lamp flames shorten, and binding cord settles.</x:v>
      </x:c>
      <x:c r="Q234" s="76" t="str">
        <x:v>Ganesh holds the stylus above the final leaf; bundle cord lies open.</x:v>
      </x:c>
      <x:c r="R234" s="76" t="str">
        <x:v>Stylus rests on the desk and the manuscript is tied, with no readable text.</x:v>
      </x:c>
      <x:c r="S234" s="76" t="str">
        <x:v>Sunbeam wipe.</x:v>
      </x:c>
      <x:c r="T234" s="76" t="str">
        <x:v>instrumental break</x:v>
      </x:c>
      <x:c r="U234" s="76" t="str">
        <x:v>Lock Ganesh’s elephant face, trunk direction, red-gold garments, two arms and writing hand; lock Vyasa’s face, white beard and ochre robes; keep the same palm-leaf manuscript, period stylus, low desks, lamp positions, cave-study geography, and night progression.</x:v>
      </x:c>
      <x:c r="V234" s="76" t="str">
        <x:v>All tools and manuscripts remain period-appropriate; generated leaves show only non-readable decorative marks, with verified script added separately in post if required.</x:v>
      </x:c>
      <x:c r="W234" s="76" t="str">
        <x:v>Medium</x:v>
      </x:c>
      <x:c r="X234" s="76" t="str">
        <x:v>S04</x:v>
      </x:c>
      <x:c r="Y234" s="80" t="str">
        <x:v>Structurally validated; approval pending</x:v>
      </x:c>
    </x:row>
    <x:row r="235" ht="68" customHeight="1">
      <x:c r="A235" s="82" t="str">
        <x:v>GAN-03</x:v>
      </x:c>
      <x:c r="B235" s="82" t="str">
        <x:v>Ganesh</x:v>
      </x:c>
      <x:c r="C235" s="82" t="str">
        <x:v>High</x:v>
      </x:c>
      <x:c r="D235" s="82" t="str">
        <x:v>The Scribe of the Mahabharata</x:v>
      </x:c>
      <x:c r="E235" s="82" t="str">
        <x:v>Traditional story-led</x:v>
      </x:c>
      <x:c r="F235" s="82" t="n">
        <x:v>6</x:v>
      </x:c>
      <x:c r="G235" s="82" t="n">
        <x:v>25</x:v>
      </x:c>
      <x:c r="H235" s="82" t="n">
        <x:v>30</x:v>
      </x:c>
      <x:c r="I235" s="82" t="n">
        <x:f>H235-G235</x:f>
        <x:v>5</x:v>
      </x:c>
      <x:c r="J235" s="82" t="str">
        <x:v>Yes</x:v>
      </x:c>
      <x:c r="K235" s="82" t="str">
        <x:v>devotional close</x:v>
      </x:c>
      <x:c r="L235" s="76" t="str">
        <x:v>Ganesh and Vyasa sit center-left behind the completed manuscript and a steady lamp, leaving clean stone wall space at right.</x:v>
      </x:c>
      <x:c r="M235" s="76" t="str">
        <x:v>Both fold hands toward the work as an offering to wisdom.</x:v>
      </x:c>
      <x:c r="N235" s="76" t="str">
        <x:v>Mountain study at dawn, ordered palm leaves, quiet lamp.</x:v>
      </x:c>
      <x:c r="O235" s="76" t="str">
        <x:v>Wide devotional shot; gentle pull-back.</x:v>
      </x:c>
      <x:c r="P235" s="76" t="str">
        <x:v>Lamp steadies, mist drifts past the cave, and leaf edges rest.</x:v>
      </x:c>
      <x:c r="Q235" s="76" t="str">
        <x:v>They sit with hands lowered behind the manuscript at center.</x:v>
      </x:c>
      <x:c r="R235" s="76" t="str">
        <x:v>Their hands fold as clean right-side end-card space opens.</x:v>
      </x:c>
      <x:c r="S235" s="76" t="str">
        <x:v>End</x:v>
      </x:c>
      <x:c r="T235" s="76" t="str">
        <x:v>final refrain</x:v>
      </x:c>
      <x:c r="U235" s="76" t="str">
        <x:v>Lock Ganesh’s elephant face, trunk direction, red-gold garments, two arms and writing hand; lock Vyasa’s face, white beard and ochre robes; keep the same palm-leaf manuscript, period stylus, low desks, lamp positions, cave-study geography, and night progression.</x:v>
      </x:c>
      <x:c r="V235" s="76" t="str">
        <x:v>All tools and manuscripts remain period-appropriate; generated leaves show only non-readable decorative marks, with verified script added separately in post if required.</x:v>
      </x:c>
      <x:c r="W235" s="76" t="str">
        <x:v>Medium</x:v>
      </x:c>
      <x:c r="X235" s="76" t="str">
        <x:v>S04</x:v>
      </x:c>
      <x:c r="Y235" s="80" t="str">
        <x:v>Structurally validated; approval pending</x:v>
      </x:c>
    </x:row>
    <x:row r="236" ht="68" customHeight="1">
      <x:c r="A236" s="82" t="str">
        <x:v>GAN-04</x:v>
      </x:c>
      <x:c r="B236" s="82" t="str">
        <x:v>Ganesh</x:v>
      </x:c>
      <x:c r="C236" s="82" t="str">
        <x:v>High</x:v>
      </x:c>
      <x:c r="D236" s="82" t="str">
        <x:v>Ekadanta and the Sacred Manuscript</x:v>
      </x:c>
      <x:c r="E236" s="82" t="str">
        <x:v>Tradition-sensitive mini-story</x:v>
      </x:c>
      <x:c r="F236" s="82" t="n">
        <x:v>1</x:v>
      </x:c>
      <x:c r="G236" s="82" t="n">
        <x:v>0</x:v>
      </x:c>
      <x:c r="H236" s="82" t="n">
        <x:v>5</x:v>
      </x:c>
      <x:c r="I236" s="82" t="n">
        <x:f>H236-G236</x:f>
        <x:v>5</x:v>
      </x:c>
      <x:c r="J236" s="82" t="str">
        <x:v>Yes</x:v>
      </x:c>
      <x:c r="K236" s="82" t="str">
        <x:v>establishes</x:v>
      </x:c>
      <x:c r="L236" s="76" t="str">
        <x:v>Ekadanta Ganesh writes beside Vyasa as a period stylus begins to fray above the palm leaf.</x:v>
      </x:c>
      <x:c r="M236" s="76" t="str">
        <x:v>Ganesh pauses his writing hand to inspect the worn stylus.</x:v>
      </x:c>
      <x:c r="N236" s="76" t="str">
        <x:v>Mountain study, low desk, palm leaves, two lamps, night.</x:v>
      </x:c>
      <x:c r="O236" s="76" t="str">
        <x:v>Medium shot; slow push-in.</x:v>
      </x:c>
      <x:c r="P236" s="76" t="str">
        <x:v>Stylus fibers loosen, lamp flames quiver, and Ganesh’s trunk curls thoughtfully.</x:v>
      </x:c>
      <x:c r="Q236" s="76" t="str">
        <x:v>Ganesh writes on the centered leaf with the stylus intact.</x:v>
      </x:c>
      <x:c r="R236" s="76" t="str">
        <x:v>He holds the frayed stylus above the leaf; written marks remain unreadable.</x:v>
      </x:c>
      <x:c r="S236" s="76" t="str">
        <x:v>Cut on frayed tip.</x:v>
      </x:c>
      <x:c r="T236" s="76" t="str">
        <x:v>opening invocation</x:v>
      </x:c>
      <x:c r="U236" s="76" t="str">
        <x:v>Lock Ekadanta Ganesh’s face, one intact left tusk and already-symbolic absent right tusk after the light transition, trunk direction, red-gold garments, two arms, writing hand, Vyasa identity, palm leaves, desk orientation, and night study.</x:v>
      </x:c>
      <x:c r="V236" s="76" t="str">
        <x:v>This selected broken-tusk manuscript tradition requires explicit reviewer approval; show no breaking, blood, pain, or self-injury, and keep all manuscript marks unreadable.</x:v>
      </x:c>
      <x:c r="W236" s="76" t="str">
        <x:v>Medium</x:v>
      </x:c>
      <x:c r="X236" s="76" t="str">
        <x:v>S04</x:v>
      </x:c>
      <x:c r="Y236" s="80" t="str">
        <x:v>Structurally validated; approval pending</x:v>
      </x:c>
    </x:row>
    <x:row r="237" ht="68" customHeight="1">
      <x:c r="A237" s="82" t="str">
        <x:v>GAN-04</x:v>
      </x:c>
      <x:c r="B237" s="82" t="str">
        <x:v>Ganesh</x:v>
      </x:c>
      <x:c r="C237" s="82" t="str">
        <x:v>High</x:v>
      </x:c>
      <x:c r="D237" s="82" t="str">
        <x:v>Ekadanta and the Sacred Manuscript</x:v>
      </x:c>
      <x:c r="E237" s="82" t="str">
        <x:v>Tradition-sensitive mini-story</x:v>
      </x:c>
      <x:c r="F237" s="82" t="n">
        <x:v>2</x:v>
      </x:c>
      <x:c r="G237" s="82" t="n">
        <x:v>5</x:v>
      </x:c>
      <x:c r="H237" s="82" t="n">
        <x:v>10</x:v>
      </x:c>
      <x:c r="I237" s="82" t="n">
        <x:f>H237-G237</x:f>
        <x:v>5</x:v>
      </x:c>
      <x:c r="J237" s="82" t="str">
        <x:v>No</x:v>
      </x:c>
      <x:c r="K237" s="82" t="str">
        <x:v>develops</x:v>
      </x:c>
      <x:c r="L237" s="76" t="str">
        <x:v>The unusable stylus rests on the desk while the unfinished manuscript leaf waits beneath Ganesh’s hand.</x:v>
      </x:c>
      <x:c r="M237" s="76" t="str">
        <x:v>Ganesh places the failed tool aside and looks toward the remaining leaves.</x:v>
      </x:c>
      <x:c r="N237" s="76" t="str">
        <x:v>Same study, Vyasa respectfully still, manuscript stacks, night.</x:v>
      </x:c>
      <x:c r="O237" s="76" t="str">
        <x:v>Close shot; gentle track right.</x:v>
      </x:c>
      <x:c r="P237" s="76" t="str">
        <x:v>Tool settles, leaf corners lift faintly, and lamp light moves across the desk.</x:v>
      </x:c>
      <x:c r="Q237" s="76" t="str">
        <x:v>Ganesh holds the frayed tool above the leaf; spare-tool area is empty.</x:v>
      </x:c>
      <x:c r="R237" s="76" t="str">
        <x:v>The tool lies safely aside and Ganesh’s open hand hovers over the unfinished work.</x:v>
      </x:c>
      <x:c r="S237" s="76" t="str">
        <x:v>Lamp dissolve.</x:v>
      </x:c>
      <x:c r="T237" s="76" t="str">
        <x:v>first lyric</x:v>
      </x:c>
      <x:c r="U237" s="76" t="str">
        <x:v>Lock Ekadanta Ganesh’s face, one intact left tusk and already-symbolic absent right tusk after the light transition, trunk direction, red-gold garments, two arms, writing hand, Vyasa identity, palm leaves, desk orientation, and night study.</x:v>
      </x:c>
      <x:c r="V237" s="76" t="str">
        <x:v>This selected broken-tusk manuscript tradition requires explicit reviewer approval; show no breaking, blood, pain, or self-injury, and keep all manuscript marks unreadable.</x:v>
      </x:c>
      <x:c r="W237" s="76" t="str">
        <x:v>Medium</x:v>
      </x:c>
      <x:c r="X237" s="76" t="str">
        <x:v>S04</x:v>
      </x:c>
      <x:c r="Y237" s="80" t="str">
        <x:v>Structurally validated; approval pending</x:v>
      </x:c>
    </x:row>
    <x:row r="238" ht="68" customHeight="1">
      <x:c r="A238" s="82" t="str">
        <x:v>GAN-04</x:v>
      </x:c>
      <x:c r="B238" s="82" t="str">
        <x:v>Ganesh</x:v>
      </x:c>
      <x:c r="C238" s="82" t="str">
        <x:v>High</x:v>
      </x:c>
      <x:c r="D238" s="82" t="str">
        <x:v>Ekadanta and the Sacred Manuscript</x:v>
      </x:c>
      <x:c r="E238" s="82" t="str">
        <x:v>Tradition-sensitive mini-story</x:v>
      </x:c>
      <x:c r="F238" s="82" t="n">
        <x:v>3</x:v>
      </x:c>
      <x:c r="G238" s="82" t="n">
        <x:v>10</x:v>
      </x:c>
      <x:c r="H238" s="82" t="n">
        <x:v>15</x:v>
      </x:c>
      <x:c r="I238" s="82" t="n">
        <x:f>H238-G238</x:f>
        <x:v>5</x:v>
      </x:c>
      <x:c r="J238" s="82" t="str">
        <x:v>No</x:v>
      </x:c>
      <x:c r="K238" s="82" t="str">
        <x:v>escalates</x:v>
      </x:c>
      <x:c r="L238" s="76" t="str">
        <x:v>A warm symbolic light envelops Ganesh’s tusk and writing hand, concealing the sacrifice while Vyasa bows his head.</x:v>
      </x:c>
      <x:c r="M238" s="76" t="str">
        <x:v>Ganesh brings his hands together within the luminous veil.</x:v>
      </x:c>
      <x:c r="N238" s="76" t="str">
        <x:v>Same desk transformed by gold-white glow, no injury visible.</x:v>
      </x:c>
      <x:c r="O238" s="76" t="str">
        <x:v>Medium close shot; slow rise.</x:v>
      </x:c>
      <x:c r="P238" s="76" t="str">
        <x:v>Light ribbons turn slowly, trunk remains calm, and garments stir faintly.</x:v>
      </x:c>
      <x:c r="Q238" s="76" t="str">
        <x:v>Ganesh’s silhouette shows two tusks before the veil becomes opaque.</x:v>
      </x:c>
      <x:c r="R238" s="76" t="str">
        <x:v>The veil fully covers the transition; both hands remain inside the light.</x:v>
      </x:c>
      <x:c r="S238" s="76" t="str">
        <x:v>White-light wipe.</x:v>
      </x:c>
      <x:c r="T238" s="76" t="str">
        <x:v>rising beat</x:v>
      </x:c>
      <x:c r="U238" s="76" t="str">
        <x:v>Lock Ekadanta Ganesh’s face, one intact left tusk and already-symbolic absent right tusk after the light transition, trunk direction, red-gold garments, two arms, writing hand, Vyasa identity, palm leaves, desk orientation, and night study.</x:v>
      </x:c>
      <x:c r="V238" s="76" t="str">
        <x:v>This selected broken-tusk manuscript tradition requires explicit reviewer approval; show no breaking, blood, pain, or self-injury, and keep all manuscript marks unreadable.</x:v>
      </x:c>
      <x:c r="W238" s="76" t="str">
        <x:v>Medium</x:v>
      </x:c>
      <x:c r="X238" s="76" t="str">
        <x:v>S04</x:v>
      </x:c>
      <x:c r="Y238" s="80" t="str">
        <x:v>Structurally validated; approval pending</x:v>
      </x:c>
    </x:row>
    <x:row r="239" ht="68" customHeight="1">
      <x:c r="A239" s="82" t="str">
        <x:v>GAN-04</x:v>
      </x:c>
      <x:c r="B239" s="82" t="str">
        <x:v>Ganesh</x:v>
      </x:c>
      <x:c r="C239" s="82" t="str">
        <x:v>High</x:v>
      </x:c>
      <x:c r="D239" s="82" t="str">
        <x:v>Ekadanta and the Sacred Manuscript</x:v>
      </x:c>
      <x:c r="E239" s="82" t="str">
        <x:v>Tradition-sensitive mini-story</x:v>
      </x:c>
      <x:c r="F239" s="82" t="n">
        <x:v>4</x:v>
      </x:c>
      <x:c r="G239" s="82" t="n">
        <x:v>15</x:v>
      </x:c>
      <x:c r="H239" s="82" t="n">
        <x:v>20</x:v>
      </x:c>
      <x:c r="I239" s="82" t="n">
        <x:f>H239-G239</x:f>
        <x:v>5</x:v>
      </x:c>
      <x:c r="J239" s="82" t="str">
        <x:v>Yes</x:v>
      </x:c>
      <x:c r="K239" s="82" t="str">
        <x:v>hero/revelation</x:v>
      </x:c>
      <x:c r="L239" s="76" t="str">
        <x:v>The glow clears to reveal serene Ekadanta Ganesh holding a symbolic tusk-shaped writing instrument, entirely unharmed.</x:v>
      </x:c>
      <x:c r="M239" s="76" t="str">
        <x:v>He sets the approved symbolic instrument to the unfinished palm leaf.</x:v>
      </x:c>
      <x:c r="N239" s="76" t="str">
        <x:v>Mountain study, ordered leaves, soft halo, midnight.</x:v>
      </x:c>
      <x:c r="O239" s="76" t="str">
        <x:v>Medium hero shot; slow push-in.</x:v>
      </x:c>
      <x:c r="P239" s="76" t="str">
        <x:v>Instrument touches the leaf, halo breathes, and Vyasa’s robe settles.</x:v>
      </x:c>
      <x:c r="Q239" s="76" t="str">
        <x:v>Ganesh’s hands emerge from the fading veil above the unfinished leaf.</x:v>
      </x:c>
      <x:c r="R239" s="76" t="str">
        <x:v>The symbolic instrument meets the leaf; his single-tusk form is serene and complete.</x:v>
      </x:c>
      <x:c r="S239" s="76" t="str">
        <x:v>Golden flare dissolve.</x:v>
      </x:c>
      <x:c r="T239" s="76" t="str">
        <x:v>chorus</x:v>
      </x:c>
      <x:c r="U239" s="76" t="str">
        <x:v>Lock Ekadanta Ganesh’s face, one intact left tusk and already-symbolic absent right tusk after the light transition, trunk direction, red-gold garments, two arms, writing hand, Vyasa identity, palm leaves, desk orientation, and night study.</x:v>
      </x:c>
      <x:c r="V239" s="76" t="str">
        <x:v>This selected broken-tusk manuscript tradition requires explicit reviewer approval; show no breaking, blood, pain, or self-injury, and keep all manuscript marks unreadable.</x:v>
      </x:c>
      <x:c r="W239" s="76" t="str">
        <x:v>High</x:v>
      </x:c>
      <x:c r="X239" s="76" t="str">
        <x:v>S04</x:v>
      </x:c>
      <x:c r="Y239" s="80" t="str">
        <x:v>Structurally validated; approval pending</x:v>
      </x:c>
    </x:row>
    <x:row r="240" ht="68" customHeight="1">
      <x:c r="A240" s="82" t="str">
        <x:v>GAN-04</x:v>
      </x:c>
      <x:c r="B240" s="82" t="str">
        <x:v>Ganesh</x:v>
      </x:c>
      <x:c r="C240" s="82" t="str">
        <x:v>High</x:v>
      </x:c>
      <x:c r="D240" s="82" t="str">
        <x:v>Ekadanta and the Sacred Manuscript</x:v>
      </x:c>
      <x:c r="E240" s="82" t="str">
        <x:v>Tradition-sensitive mini-story</x:v>
      </x:c>
      <x:c r="F240" s="82" t="n">
        <x:v>5</x:v>
      </x:c>
      <x:c r="G240" s="82" t="n">
        <x:v>20</x:v>
      </x:c>
      <x:c r="H240" s="82" t="n">
        <x:v>25</x:v>
      </x:c>
      <x:c r="I240" s="82" t="n">
        <x:f>H240-G240</x:f>
        <x:v>5</x:v>
      </x:c>
      <x:c r="J240" s="82" t="str">
        <x:v>No</x:v>
      </x:c>
      <x:c r="K240" s="82" t="str">
        <x:v>resolves</x:v>
      </x:c>
      <x:c r="L240" s="76" t="str">
        <x:v>Ganesh resumes the manuscript with the symbolic instrument as completed leaves accumulate neatly.</x:v>
      </x:c>
      <x:c r="M240" s="76" t="str">
        <x:v>He finishes the interrupted decorative line and lifts the instrument.</x:v>
      </x:c>
      <x:c r="N240" s="76" t="str">
        <x:v>Same low desk, finished stack at right, late night.</x:v>
      </x:c>
      <x:c r="O240" s="76" t="str">
        <x:v>Close shot; short lateral track.</x:v>
      </x:c>
      <x:c r="P240" s="76" t="str">
        <x:v>Writing hand moves steadily, leaf edges settle, and lamp flame remains calm.</x:v>
      </x:c>
      <x:c r="Q240" s="76" t="str">
        <x:v>Instrument rests at the start of the incomplete line-like marks.</x:v>
      </x:c>
      <x:c r="R240" s="76" t="str">
        <x:v>It lifts at the leaf edge after the non-readable pattern is complete.</x:v>
      </x:c>
      <x:c r="S240" s="76" t="str">
        <x:v>Match cut on completed leaf.</x:v>
      </x:c>
      <x:c r="T240" s="76" t="str">
        <x:v>instrumental break</x:v>
      </x:c>
      <x:c r="U240" s="76" t="str">
        <x:v>Lock Ekadanta Ganesh’s face, one intact left tusk and already-symbolic absent right tusk after the light transition, trunk direction, red-gold garments, two arms, writing hand, Vyasa identity, palm leaves, desk orientation, and night study.</x:v>
      </x:c>
      <x:c r="V240" s="76" t="str">
        <x:v>This selected broken-tusk manuscript tradition requires explicit reviewer approval; show no breaking, blood, pain, or self-injury, and keep all manuscript marks unreadable.</x:v>
      </x:c>
      <x:c r="W240" s="76" t="str">
        <x:v>Medium</x:v>
      </x:c>
      <x:c r="X240" s="76" t="str">
        <x:v>S04</x:v>
      </x:c>
      <x:c r="Y240" s="80" t="str">
        <x:v>Structurally validated; approval pending</x:v>
      </x:c>
    </x:row>
    <x:row r="241" ht="68" customHeight="1">
      <x:c r="A241" s="82" t="str">
        <x:v>GAN-04</x:v>
      </x:c>
      <x:c r="B241" s="82" t="str">
        <x:v>Ganesh</x:v>
      </x:c>
      <x:c r="C241" s="82" t="str">
        <x:v>High</x:v>
      </x:c>
      <x:c r="D241" s="82" t="str">
        <x:v>Ekadanta and the Sacred Manuscript</x:v>
      </x:c>
      <x:c r="E241" s="82" t="str">
        <x:v>Tradition-sensitive mini-story</x:v>
      </x:c>
      <x:c r="F241" s="82" t="n">
        <x:v>6</x:v>
      </x:c>
      <x:c r="G241" s="82" t="n">
        <x:v>25</x:v>
      </x:c>
      <x:c r="H241" s="82" t="n">
        <x:v>30</x:v>
      </x:c>
      <x:c r="I241" s="82" t="n">
        <x:f>H241-G241</x:f>
        <x:v>5</x:v>
      </x:c>
      <x:c r="J241" s="82" t="str">
        <x:v>Yes</x:v>
      </x:c>
      <x:c r="K241" s="82" t="str">
        <x:v>devotional close</x:v>
      </x:c>
      <x:c r="L241" s="76" t="str">
        <x:v>Ekadanta Ganesh sits center-left beside the finished manuscript and lamp, with uncluttered cave wall space at right.</x:v>
      </x:c>
      <x:c r="M241" s="76" t="str">
        <x:v>He rests the symbolic instrument before the manuscript and raises a blessing hand.</x:v>
      </x:c>
      <x:c r="N241" s="76" t="str">
        <x:v>Mountain study before dawn, tied leaves, soft lamp halo.</x:v>
      </x:c>
      <x:c r="O241" s="76" t="str">
        <x:v>Wide devotional shot; gentle pull-back.</x:v>
      </x:c>
      <x:c r="P241" s="76" t="str">
        <x:v>Trunk curls gently, lamp steadies, and dawn mist drifts outside.</x:v>
      </x:c>
      <x:c r="Q241" s="76" t="str">
        <x:v>Ganesh holds the instrument above the desk with blessing hand lowered.</x:v>
      </x:c>
      <x:c r="R241" s="76" t="str">
        <x:v>Instrument rests safely on the desk and blessing hand rises into the open composition.</x:v>
      </x:c>
      <x:c r="S241" s="76" t="str">
        <x:v>End</x:v>
      </x:c>
      <x:c r="T241" s="76" t="str">
        <x:v>final refrain</x:v>
      </x:c>
      <x:c r="U241" s="76" t="str">
        <x:v>Lock Ekadanta Ganesh’s face, one intact left tusk and already-symbolic absent right tusk after the light transition, trunk direction, red-gold garments, two arms, writing hand, Vyasa identity, palm leaves, desk orientation, and night study.</x:v>
      </x:c>
      <x:c r="V241" s="76" t="str">
        <x:v>This selected broken-tusk manuscript tradition requires explicit reviewer approval; show no breaking, blood, pain, or self-injury, and keep all manuscript marks unreadable.</x:v>
      </x:c>
      <x:c r="W241" s="76" t="str">
        <x:v>Medium</x:v>
      </x:c>
      <x:c r="X241" s="76" t="str">
        <x:v>S04</x:v>
      </x:c>
      <x:c r="Y241" s="80" t="str">
        <x:v>Structurally validated; approval pending</x:v>
      </x:c>
    </x:row>
    <x:row r="242" ht="68" customHeight="1">
      <x:c r="A242" s="82" t="str">
        <x:v>GAN-05</x:v>
      </x:c>
      <x:c r="B242" s="82" t="str">
        <x:v>Ganesh</x:v>
      </x:c>
      <x:c r="C242" s="82" t="str">
        <x:v>High</x:v>
      </x:c>
      <x:c r="D242" s="82" t="str">
        <x:v>Vighnaharta Clears the Way</x:v>
      </x:c>
      <x:c r="E242" s="82" t="str">
        <x:v>Devotional-symbolic</x:v>
      </x:c>
      <x:c r="F242" s="82" t="n">
        <x:v>1</x:v>
      </x:c>
      <x:c r="G242" s="82" t="n">
        <x:v>0</x:v>
      </x:c>
      <x:c r="H242" s="82" t="n">
        <x:v>5</x:v>
      </x:c>
      <x:c r="I242" s="82" t="n">
        <x:f>H242-G242</x:f>
        <x:v>5</x:v>
      </x:c>
      <x:c r="J242" s="82" t="str">
        <x:v>Yes</x:v>
      </x:c>
      <x:c r="K242" s="82" t="str">
        <x:v>establishes</x:v>
      </x:c>
      <x:c r="L242" s="76" t="str">
        <x:v>A traveller reaches a forest road blocked by storm-fallen branches and scattered stones.</x:v>
      </x:c>
      <x:c r="M242" s="76" t="str">
        <x:v>The traveller stops and plants the walking staff before the obstruction.</x:v>
      </x:c>
      <x:c r="N242" s="76" t="str">
        <x:v>Hill road fork, small Ganesh shrine at left, wet dawn, no danger.</x:v>
      </x:c>
      <x:c r="O242" s="76" t="str">
        <x:v>Wide shot; slow push-in.</x:v>
      </x:c>
      <x:c r="P242" s="76" t="str">
        <x:v>Leaves drip, mist moves, and the blue shawl settles.</x:v>
      </x:c>
      <x:c r="Q242" s="76" t="str">
        <x:v>Traveller walks left-to-right toward the bend; staff is mid-step.</x:v>
      </x:c>
      <x:c r="R242" s="76" t="str">
        <x:v>Traveller stands before the blocked bend, staff grounded and path assessed.</x:v>
      </x:c>
      <x:c r="S242" s="76" t="str">
        <x:v>Mist dissolve.</x:v>
      </x:c>
      <x:c r="T242" s="76" t="str">
        <x:v>opening invocation</x:v>
      </x:c>
      <x:c r="U242" s="76" t="str">
        <x:v>Lock the traveller’s face, blue shawl, walking staff and left-to-right direction; lock the same small Ganesh shrine and murti profile, two-arm Ganesh iconography, forked forest-road geography, fallen branches, dawn-to-morning progression, and no literal instant miracle.</x:v>
      </x:c>
      <x:c r="V242" s="76" t="str">
        <x:v>Obstacles clear through plausible natural and communal effort as a metaphor for Vighnaharta; do not promise guaranteed outcomes, protection, wealth, or health.</x:v>
      </x:c>
      <x:c r="W242" s="76" t="str">
        <x:v>Medium</x:v>
      </x:c>
      <x:c r="X242" s="76" t="str">
        <x:v>S04</x:v>
      </x:c>
      <x:c r="Y242" s="80" t="str">
        <x:v>Structurally validated; approval pending</x:v>
      </x:c>
    </x:row>
    <x:row r="243" ht="68" customHeight="1">
      <x:c r="A243" s="82" t="str">
        <x:v>GAN-05</x:v>
      </x:c>
      <x:c r="B243" s="82" t="str">
        <x:v>Ganesh</x:v>
      </x:c>
      <x:c r="C243" s="82" t="str">
        <x:v>High</x:v>
      </x:c>
      <x:c r="D243" s="82" t="str">
        <x:v>Vighnaharta Clears the Way</x:v>
      </x:c>
      <x:c r="E243" s="82" t="str">
        <x:v>Devotional-symbolic</x:v>
      </x:c>
      <x:c r="F243" s="82" t="n">
        <x:v>2</x:v>
      </x:c>
      <x:c r="G243" s="82" t="n">
        <x:v>5</x:v>
      </x:c>
      <x:c r="H243" s="82" t="n">
        <x:v>10</x:v>
      </x:c>
      <x:c r="I243" s="82" t="n">
        <x:f>H243-G243</x:f>
        <x:v>5</x:v>
      </x:c>
      <x:c r="J243" s="82" t="str">
        <x:v>No</x:v>
      </x:c>
      <x:c r="K243" s="82" t="str">
        <x:v>develops</x:v>
      </x:c>
      <x:c r="L243" s="76" t="str">
        <x:v>The traveller notices the small roadside Ganesh shrine and steps toward its sheltered lamp.</x:v>
      </x:c>
      <x:c r="M243" s="76" t="str">
        <x:v>The traveller places a marigold before the shrine and folds both hands.</x:v>
      </x:c>
      <x:c r="N243" s="76" t="str">
        <x:v>Same road fork, stone shrine above the mud, dawn brightening.</x:v>
      </x:c>
      <x:c r="O243" s="76" t="str">
        <x:v>Medium shot; gentle track left.</x:v>
      </x:c>
      <x:c r="P243" s="76" t="str">
        <x:v>Lamp flickers, marigold petals shift, and rainwater trickles past.</x:v>
      </x:c>
      <x:c r="Q243" s="76" t="str">
        <x:v>Traveller stands beside the obstruction facing the shrine, flower in hand.</x:v>
      </x:c>
      <x:c r="R243" s="76" t="str">
        <x:v>Flower rests safely on the shrine ledge; traveller’s hands are folded.</x:v>
      </x:c>
      <x:c r="S243" s="76" t="str">
        <x:v>Lamp-glow dissolve.</x:v>
      </x:c>
      <x:c r="T243" s="76" t="str">
        <x:v>first lyric</x:v>
      </x:c>
      <x:c r="U243" s="76" t="str">
        <x:v>Lock the traveller’s face, blue shawl, walking staff and left-to-right direction; lock the same small Ganesh shrine and murti profile, two-arm Ganesh iconography, forked forest-road geography, fallen branches, dawn-to-morning progression, and no literal instant miracle.</x:v>
      </x:c>
      <x:c r="V243" s="76" t="str">
        <x:v>Obstacles clear through plausible natural and communal effort as a metaphor for Vighnaharta; do not promise guaranteed outcomes, protection, wealth, or health.</x:v>
      </x:c>
      <x:c r="W243" s="76" t="str">
        <x:v>Medium</x:v>
      </x:c>
      <x:c r="X243" s="76" t="str">
        <x:v>S04</x:v>
      </x:c>
      <x:c r="Y243" s="80" t="str">
        <x:v>Structurally validated; approval pending</x:v>
      </x:c>
    </x:row>
    <x:row r="244" ht="68" customHeight="1">
      <x:c r="A244" s="82" t="str">
        <x:v>GAN-05</x:v>
      </x:c>
      <x:c r="B244" s="82" t="str">
        <x:v>Ganesh</x:v>
      </x:c>
      <x:c r="C244" s="82" t="str">
        <x:v>High</x:v>
      </x:c>
      <x:c r="D244" s="82" t="str">
        <x:v>Vighnaharta Clears the Way</x:v>
      </x:c>
      <x:c r="E244" s="82" t="str">
        <x:v>Devotional-symbolic</x:v>
      </x:c>
      <x:c r="F244" s="82" t="n">
        <x:v>3</x:v>
      </x:c>
      <x:c r="G244" s="82" t="n">
        <x:v>10</x:v>
      </x:c>
      <x:c r="H244" s="82" t="n">
        <x:v>15</x:v>
      </x:c>
      <x:c r="I244" s="82" t="n">
        <x:f>H244-G244</x:f>
        <x:v>5</x:v>
      </x:c>
      <x:c r="J244" s="82" t="str">
        <x:v>No</x:v>
      </x:c>
      <x:c r="K244" s="82" t="str">
        <x:v>escalates</x:v>
      </x:c>
      <x:c r="L244" s="76" t="str">
        <x:v>After prayer, the traveller sees villagers approaching with ropes and tools along the open side trail.</x:v>
      </x:c>
      <x:c r="M244" s="76" t="str">
        <x:v>The traveller turns and raises one hand in greeting.</x:v>
      </x:c>
      <x:c r="N244" s="76" t="str">
        <x:v>Same fork, blocked main road, side trail, soft morning.</x:v>
      </x:c>
      <x:c r="O244" s="76" t="str">
        <x:v>Medium wide shot; slow arc right.</x:v>
      </x:c>
      <x:c r="P244" s="76" t="str">
        <x:v>Villagers’ garments move, rope coils swing, and mist thins.</x:v>
      </x:c>
      <x:c r="Q244" s="76" t="str">
        <x:v>Traveller kneels before the shrine; side trail is empty.</x:v>
      </x:c>
      <x:c r="R244" s="76" t="str">
        <x:v>Traveller stands facing the arriving helpers while shrine remains behind.</x:v>
      </x:c>
      <x:c r="S244" s="76" t="str">
        <x:v>Cut on shared gesture.</x:v>
      </x:c>
      <x:c r="T244" s="76" t="str">
        <x:v>rising beat</x:v>
      </x:c>
      <x:c r="U244" s="76" t="str">
        <x:v>Lock the traveller’s face, blue shawl, walking staff and left-to-right direction; lock the same small Ganesh shrine and murti profile, two-arm Ganesh iconography, forked forest-road geography, fallen branches, dawn-to-morning progression, and no literal instant miracle.</x:v>
      </x:c>
      <x:c r="V244" s="76" t="str">
        <x:v>Obstacles clear through plausible natural and communal effort as a metaphor for Vighnaharta; do not promise guaranteed outcomes, protection, wealth, or health.</x:v>
      </x:c>
      <x:c r="W244" s="76" t="str">
        <x:v>Medium</x:v>
      </x:c>
      <x:c r="X244" s="76" t="str">
        <x:v>S04</x:v>
      </x:c>
      <x:c r="Y244" s="80" t="str">
        <x:v>Structurally validated; approval pending</x:v>
      </x:c>
    </x:row>
    <x:row r="245" ht="68" customHeight="1">
      <x:c r="A245" s="82" t="str">
        <x:v>GAN-05</x:v>
      </x:c>
      <x:c r="B245" s="82" t="str">
        <x:v>Ganesh</x:v>
      </x:c>
      <x:c r="C245" s="82" t="str">
        <x:v>High</x:v>
      </x:c>
      <x:c r="D245" s="82" t="str">
        <x:v>Vighnaharta Clears the Way</x:v>
      </x:c>
      <x:c r="E245" s="82" t="str">
        <x:v>Devotional-symbolic</x:v>
      </x:c>
      <x:c r="F245" s="82" t="n">
        <x:v>4</x:v>
      </x:c>
      <x:c r="G245" s="82" t="n">
        <x:v>15</x:v>
      </x:c>
      <x:c r="H245" s="82" t="n">
        <x:v>20</x:v>
      </x:c>
      <x:c r="I245" s="82" t="n">
        <x:f>H245-G245</x:f>
        <x:v>5</x:v>
      </x:c>
      <x:c r="J245" s="82" t="str">
        <x:v>Yes</x:v>
      </x:c>
      <x:c r="K245" s="82" t="str">
        <x:v>hero/revelation</x:v>
      </x:c>
      <x:c r="L245" s="76" t="str">
        <x:v>Traveller and villagers work together beneath the shrine’s warm light, transforming the obstacle through collective effort.</x:v>
      </x:c>
      <x:c r="M245" s="76" t="str">
        <x:v>They roll the final loose branch clear using a secured rope.</x:v>
      </x:c>
      <x:c r="N245" s="76" t="str">
        <x:v>Road bend, Ganesh shrine overlooking, sunrise through trees.</x:v>
      </x:c>
      <x:c r="O245" s="76" t="str">
        <x:v>Wide hero shot; slow rise.</x:v>
      </x:c>
      <x:c r="P245" s="76" t="str">
        <x:v>Branch rolls slowly, leaves shake, and sunlight advances over the path.</x:v>
      </x:c>
      <x:c r="Q245" s="76" t="str">
        <x:v>Final branch lies across the near lane; rope is taut and all helpers stand clear.</x:v>
      </x:c>
      <x:c r="R245" s="76" t="str">
        <x:v>Branch reaches the shoulder, opening a safe walking lane.</x:v>
      </x:c>
      <x:c r="S245" s="76" t="str">
        <x:v>Sunbeam wipe.</x:v>
      </x:c>
      <x:c r="T245" s="76" t="str">
        <x:v>chorus</x:v>
      </x:c>
      <x:c r="U245" s="76" t="str">
        <x:v>Lock the traveller’s face, blue shawl, walking staff and left-to-right direction; lock the same small Ganesh shrine and murti profile, two-arm Ganesh iconography, forked forest-road geography, fallen branches, dawn-to-morning progression, and no literal instant miracle.</x:v>
      </x:c>
      <x:c r="V245" s="76" t="str">
        <x:v>Obstacles clear through plausible natural and communal effort as a metaphor for Vighnaharta; do not promise guaranteed outcomes, protection, wealth, or health.</x:v>
      </x:c>
      <x:c r="W245" s="76" t="str">
        <x:v>High</x:v>
      </x:c>
      <x:c r="X245" s="76" t="str">
        <x:v>S04</x:v>
      </x:c>
      <x:c r="Y245" s="80" t="str">
        <x:v>Structurally validated; approval pending</x:v>
      </x:c>
    </x:row>
    <x:row r="246" ht="68" customHeight="1">
      <x:c r="A246" s="82" t="str">
        <x:v>GAN-05</x:v>
      </x:c>
      <x:c r="B246" s="82" t="str">
        <x:v>Ganesh</x:v>
      </x:c>
      <x:c r="C246" s="82" t="str">
        <x:v>High</x:v>
      </x:c>
      <x:c r="D246" s="82" t="str">
        <x:v>Vighnaharta Clears the Way</x:v>
      </x:c>
      <x:c r="E246" s="82" t="str">
        <x:v>Devotional-symbolic</x:v>
      </x:c>
      <x:c r="F246" s="82" t="n">
        <x:v>5</x:v>
      </x:c>
      <x:c r="G246" s="82" t="n">
        <x:v>20</x:v>
      </x:c>
      <x:c r="H246" s="82" t="n">
        <x:v>25</x:v>
      </x:c>
      <x:c r="I246" s="82" t="n">
        <x:f>H246-G246</x:f>
        <x:v>5</x:v>
      </x:c>
      <x:c r="J246" s="82" t="str">
        <x:v>No</x:v>
      </x:c>
      <x:c r="K246" s="82" t="str">
        <x:v>resolves</x:v>
      </x:c>
      <x:c r="L246" s="76" t="str">
        <x:v>The traveller steps onto the cleared luminous road while villagers remain beside the shrine.</x:v>
      </x:c>
      <x:c r="M246" s="76" t="str">
        <x:v>The traveller takes the first confident step past the former obstruction.</x:v>
      </x:c>
      <x:c r="N246" s="76" t="str">
        <x:v>Same forest road, branches stacked safely at shoulder, full morning.</x:v>
      </x:c>
      <x:c r="O246" s="76" t="str">
        <x:v>Full shot; gentle track backward.</x:v>
      </x:c>
      <x:c r="P246" s="76" t="str">
        <x:v>Shawl moves, sunlit leaves shimmer, and staff taps the clear ground.</x:v>
      </x:c>
      <x:c r="Q246" s="76" t="str">
        <x:v>Traveller stands at the start of the opened lane facing right.</x:v>
      </x:c>
      <x:c r="R246" s="76" t="str">
        <x:v>Traveller passes the cleared bend; helpers wave from a safe distance.</x:v>
      </x:c>
      <x:c r="S246" s="76" t="str">
        <x:v>Match cut on footstep.</x:v>
      </x:c>
      <x:c r="T246" s="76" t="str">
        <x:v>instrumental break</x:v>
      </x:c>
      <x:c r="U246" s="76" t="str">
        <x:v>Lock the traveller’s face, blue shawl, walking staff and left-to-right direction; lock the same small Ganesh shrine and murti profile, two-arm Ganesh iconography, forked forest-road geography, fallen branches, dawn-to-morning progression, and no literal instant miracle.</x:v>
      </x:c>
      <x:c r="V246" s="76" t="str">
        <x:v>Obstacles clear through plausible natural and communal effort as a metaphor for Vighnaharta; do not promise guaranteed outcomes, protection, wealth, or health.</x:v>
      </x:c>
      <x:c r="W246" s="76" t="str">
        <x:v>Medium</x:v>
      </x:c>
      <x:c r="X246" s="76" t="str">
        <x:v>S04</x:v>
      </x:c>
      <x:c r="Y246" s="80" t="str">
        <x:v>Structurally validated; approval pending</x:v>
      </x:c>
    </x:row>
    <x:row r="247" ht="68" customHeight="1">
      <x:c r="A247" s="82" t="str">
        <x:v>GAN-05</x:v>
      </x:c>
      <x:c r="B247" s="82" t="str">
        <x:v>Ganesh</x:v>
      </x:c>
      <x:c r="C247" s="82" t="str">
        <x:v>High</x:v>
      </x:c>
      <x:c r="D247" s="82" t="str">
        <x:v>Vighnaharta Clears the Way</x:v>
      </x:c>
      <x:c r="E247" s="82" t="str">
        <x:v>Devotional-symbolic</x:v>
      </x:c>
      <x:c r="F247" s="82" t="n">
        <x:v>6</x:v>
      </x:c>
      <x:c r="G247" s="82" t="n">
        <x:v>25</x:v>
      </x:c>
      <x:c r="H247" s="82" t="n">
        <x:v>30</x:v>
      </x:c>
      <x:c r="I247" s="82" t="n">
        <x:f>H247-G247</x:f>
        <x:v>5</x:v>
      </x:c>
      <x:c r="J247" s="82" t="str">
        <x:v>Yes</x:v>
      </x:c>
      <x:c r="K247" s="82" t="str">
        <x:v>devotional close</x:v>
      </x:c>
      <x:c r="L247" s="76" t="str">
        <x:v>The Ganesh shrine sits center-left above the open road stretching into light, with clean bright sky space at right.</x:v>
      </x:c>
      <x:c r="M247" s="76" t="str">
        <x:v>The traveller pauses beyond the bend and folds hands back toward the shrine.</x:v>
      </x:c>
      <x:c r="N247" s="76" t="str">
        <x:v>Cleared hill road, ordered branches, warm morning, no text.</x:v>
      </x:c>
      <x:c r="O247" s="76" t="str">
        <x:v>Wide devotional shot; gentle pull-back.</x:v>
      </x:c>
      <x:c r="P247" s="76" t="str">
        <x:v>Lamp steadies, leaves move softly, and mist clears from the horizon.</x:v>
      </x:c>
      <x:c r="Q247" s="76" t="str">
        <x:v>Traveller stands on the road with one hand on the staff; shrine remains visible.</x:v>
      </x:c>
      <x:c r="R247" s="76" t="str">
        <x:v>Hands fold briefly as the frame opens to right-side end-card space.</x:v>
      </x:c>
      <x:c r="S247" s="76" t="str">
        <x:v>End</x:v>
      </x:c>
      <x:c r="T247" s="76" t="str">
        <x:v>final refrain</x:v>
      </x:c>
      <x:c r="U247" s="76" t="str">
        <x:v>Lock the traveller’s face, blue shawl, walking staff and left-to-right direction; lock the same small Ganesh shrine and murti profile, two-arm Ganesh iconography, forked forest-road geography, fallen branches, dawn-to-morning progression, and no literal instant miracle.</x:v>
      </x:c>
      <x:c r="V247" s="76" t="str">
        <x:v>Obstacles clear through plausible natural and communal effort as a metaphor for Vighnaharta; do not promise guaranteed outcomes, protection, wealth, or health.</x:v>
      </x:c>
      <x:c r="W247" s="76" t="str">
        <x:v>Medium</x:v>
      </x:c>
      <x:c r="X247" s="76" t="str">
        <x:v>S04</x:v>
      </x:c>
      <x:c r="Y247" s="80" t="str">
        <x:v>Structurally validated; approval pending</x:v>
      </x:c>
    </x:row>
    <x:row r="248" ht="68" customHeight="1">
      <x:c r="A248" s="82" t="str">
        <x:v>GAN-06</x:v>
      </x:c>
      <x:c r="B248" s="82" t="str">
        <x:v>Ganesh</x:v>
      </x:c>
      <x:c r="C248" s="82" t="str">
        <x:v>High</x:v>
      </x:c>
      <x:c r="D248" s="82" t="str">
        <x:v>The Modak and the Mouse</x:v>
      </x:c>
      <x:c r="E248" s="82" t="str">
        <x:v>Devotional childhood vignette</x:v>
      </x:c>
      <x:c r="F248" s="82" t="n">
        <x:v>1</x:v>
      </x:c>
      <x:c r="G248" s="82" t="n">
        <x:v>0</x:v>
      </x:c>
      <x:c r="H248" s="82" t="n">
        <x:v>5</x:v>
      </x:c>
      <x:c r="I248" s="82" t="n">
        <x:f>H248-G248</x:f>
        <x:v>5</x:v>
      </x:c>
      <x:c r="J248" s="82" t="str">
        <x:v>Yes</x:v>
      </x:c>
      <x:c r="K248" s="82" t="str">
        <x:v>establishes</x:v>
      </x:c>
      <x:c r="L248" s="76" t="str">
        <x:v>Ganesh receives a brass plate holding five modaks from Parvati in a warm palace kitchen.</x:v>
      </x:c>
      <x:c r="M248" s="76" t="str">
        <x:v>Ganesh accepts the plate securely with both hands.</x:v>
      </x:c>
      <x:c r="N248" s="76" t="str">
        <x:v>Kailash palace kitchen, low counter, flower garland, afternoon.</x:v>
      </x:c>
      <x:c r="O248" s="76" t="str">
        <x:v>Medium wide shot; slow push-in.</x:v>
      </x:c>
      <x:c r="P248" s="76" t="str">
        <x:v>Steam curls, garland sways, and Ganesh’s trunk lifts gently.</x:v>
      </x:c>
      <x:c r="Q248" s="76" t="str">
        <x:v>Parvati holds the plate between them; Ganesh’s palms wait beneath.</x:v>
      </x:c>
      <x:c r="R248" s="76" t="str">
        <x:v>The plate rests level in Ganesh’s hands with all five modaks intact.</x:v>
      </x:c>
      <x:c r="S248" s="76" t="str">
        <x:v>Cut on brass gleam.</x:v>
      </x:c>
      <x:c r="T248" s="76" t="str">
        <x:v>opening invocation</x:v>
      </x:c>
      <x:c r="U248" s="76" t="str">
        <x:v>Lock Ganesh’s elephant face, trunk direction, red-gold garments, two arms, plate of five modaks, and respectful Mushaka scale and markings; maintain palace kitchen-to-family shrine geography and warm afternoon light.</x:v>
      </x:c>
      <x:c r="V248" s="76" t="str">
        <x:v>Mushaka is an honored vahana and willing companion, never slapstick, greedy, endangered, or treated as a household pest; iconography follows the locked God Profile.</x:v>
      </x:c>
      <x:c r="W248" s="76" t="str">
        <x:v>Medium</x:v>
      </x:c>
      <x:c r="X248" s="76" t="str">
        <x:v>S04</x:v>
      </x:c>
      <x:c r="Y248" s="80" t="str">
        <x:v>Structurally validated; approval pending</x:v>
      </x:c>
    </x:row>
    <x:row r="249" ht="68" customHeight="1">
      <x:c r="A249" s="82" t="str">
        <x:v>GAN-06</x:v>
      </x:c>
      <x:c r="B249" s="82" t="str">
        <x:v>Ganesh</x:v>
      </x:c>
      <x:c r="C249" s="82" t="str">
        <x:v>High</x:v>
      </x:c>
      <x:c r="D249" s="82" t="str">
        <x:v>The Modak and the Mouse</x:v>
      </x:c>
      <x:c r="E249" s="82" t="str">
        <x:v>Devotional childhood vignette</x:v>
      </x:c>
      <x:c r="F249" s="82" t="n">
        <x:v>2</x:v>
      </x:c>
      <x:c r="G249" s="82" t="n">
        <x:v>5</x:v>
      </x:c>
      <x:c r="H249" s="82" t="n">
        <x:v>10</x:v>
      </x:c>
      <x:c r="I249" s="82" t="n">
        <x:f>H249-G249</x:f>
        <x:v>5</x:v>
      </x:c>
      <x:c r="J249" s="82" t="str">
        <x:v>No</x:v>
      </x:c>
      <x:c r="K249" s="82" t="str">
        <x:v>develops</x:v>
      </x:c>
      <x:c r="L249" s="76" t="str">
        <x:v>Mushaka approaches Ganesh respectfully and looks toward one small modak placed on a leaf beside the plate.</x:v>
      </x:c>
      <x:c r="M249" s="76" t="str">
        <x:v>Mushaka positions a tiny carrying cloth beside the offered modak.</x:v>
      </x:c>
      <x:c r="N249" s="76" t="str">
        <x:v>Same kitchen floor, Ganesh seated, shrine doorway visible ahead.</x:v>
      </x:c>
      <x:c r="O249" s="76" t="str">
        <x:v>Low medium shot; gentle track right.</x:v>
      </x:c>
      <x:c r="P249" s="76" t="str">
        <x:v>Whiskers move, cloth edge lifts, and Ganesh’s trunk curls approvingly.</x:v>
      </x:c>
      <x:c r="Q249" s="76" t="str">
        <x:v>Mushaka stands beside the empty cloth; the small modak rests on its leaf.</x:v>
      </x:c>
      <x:c r="R249" s="76" t="str">
        <x:v>The cloth is spread beside the modak, ready for careful carrying.</x:v>
      </x:c>
      <x:c r="S249" s="76" t="str">
        <x:v>Leaf dissolve.</x:v>
      </x:c>
      <x:c r="T249" s="76" t="str">
        <x:v>first lyric</x:v>
      </x:c>
      <x:c r="U249" s="76" t="str">
        <x:v>Lock Ganesh’s elephant face, trunk direction, red-gold garments, two arms, plate of five modaks, and respectful Mushaka scale and markings; maintain palace kitchen-to-family shrine geography and warm afternoon light.</x:v>
      </x:c>
      <x:c r="V249" s="76" t="str">
        <x:v>Mushaka is an honored vahana and willing companion, never slapstick, greedy, endangered, or treated as a household pest; iconography follows the locked God Profile.</x:v>
      </x:c>
      <x:c r="W249" s="76" t="str">
        <x:v>Medium</x:v>
      </x:c>
      <x:c r="X249" s="76" t="str">
        <x:v>S04</x:v>
      </x:c>
      <x:c r="Y249" s="80" t="str">
        <x:v>Structurally validated; approval pending</x:v>
      </x:c>
    </x:row>
    <x:row r="250" ht="68" customHeight="1">
      <x:c r="A250" s="82" t="str">
        <x:v>GAN-06</x:v>
      </x:c>
      <x:c r="B250" s="82" t="str">
        <x:v>Ganesh</x:v>
      </x:c>
      <x:c r="C250" s="82" t="str">
        <x:v>High</x:v>
      </x:c>
      <x:c r="D250" s="82" t="str">
        <x:v>The Modak and the Mouse</x:v>
      </x:c>
      <x:c r="E250" s="82" t="str">
        <x:v>Devotional childhood vignette</x:v>
      </x:c>
      <x:c r="F250" s="82" t="n">
        <x:v>3</x:v>
      </x:c>
      <x:c r="G250" s="82" t="n">
        <x:v>10</x:v>
      </x:c>
      <x:c r="H250" s="82" t="n">
        <x:v>15</x:v>
      </x:c>
      <x:c r="I250" s="82" t="n">
        <x:f>H250-G250</x:f>
        <x:v>5</x:v>
      </x:c>
      <x:c r="J250" s="82" t="str">
        <x:v>No</x:v>
      </x:c>
      <x:c r="K250" s="82" t="str">
        <x:v>escalates</x:v>
      </x:c>
      <x:c r="L250" s="76" t="str">
        <x:v>Ganesh steadies the small modak with his trunk while Mushaka draws the carrying cloth beneath it.</x:v>
      </x:c>
      <x:c r="M250" s="76" t="str">
        <x:v>Together they secure the modak in the cloth without lifting abruptly.</x:v>
      </x:c>
      <x:c r="N250" s="76" t="str">
        <x:v>Kitchen threshold, family shrine visible across short corridor.</x:v>
      </x:c>
      <x:c r="O250" s="76" t="str">
        <x:v>Close shot; slow tilt down.</x:v>
      </x:c>
      <x:c r="P250" s="76" t="str">
        <x:v>Trunk tip moves precisely, cloth gathers, and the modak stays upright.</x:v>
      </x:c>
      <x:c r="Q250" s="76" t="str">
        <x:v>Modak rests on leaf with cloth partly underneath; Ganesh’s trunk touches its side.</x:v>
      </x:c>
      <x:c r="R250" s="76" t="str">
        <x:v>Modak sits centered in the gathered cloth as Mushaka grips the two front corners.</x:v>
      </x:c>
      <x:c r="S250" s="76" t="str">
        <x:v>Cut on secured bundle.</x:v>
      </x:c>
      <x:c r="T250" s="76" t="str">
        <x:v>rising beat</x:v>
      </x:c>
      <x:c r="U250" s="76" t="str">
        <x:v>Lock Ganesh’s elephant face, trunk direction, red-gold garments, two arms, plate of five modaks, and respectful Mushaka scale and markings; maintain palace kitchen-to-family shrine geography and warm afternoon light.</x:v>
      </x:c>
      <x:c r="V250" s="76" t="str">
        <x:v>Mushaka is an honored vahana and willing companion, never slapstick, greedy, endangered, or treated as a household pest; iconography follows the locked God Profile.</x:v>
      </x:c>
      <x:c r="W250" s="76" t="str">
        <x:v>Medium</x:v>
      </x:c>
      <x:c r="X250" s="76" t="str">
        <x:v>S04</x:v>
      </x:c>
      <x:c r="Y250" s="80" t="str">
        <x:v>Structurally validated; approval pending</x:v>
      </x:c>
    </x:row>
    <x:row r="251" ht="68" customHeight="1">
      <x:c r="A251" s="82" t="str">
        <x:v>GAN-06</x:v>
      </x:c>
      <x:c r="B251" s="82" t="str">
        <x:v>Ganesh</x:v>
      </x:c>
      <x:c r="C251" s="82" t="str">
        <x:v>High</x:v>
      </x:c>
      <x:c r="D251" s="82" t="str">
        <x:v>The Modak and the Mouse</x:v>
      </x:c>
      <x:c r="E251" s="82" t="str">
        <x:v>Devotional childhood vignette</x:v>
      </x:c>
      <x:c r="F251" s="82" t="n">
        <x:v>4</x:v>
      </x:c>
      <x:c r="G251" s="82" t="n">
        <x:v>15</x:v>
      </x:c>
      <x:c r="H251" s="82" t="n">
        <x:v>20</x:v>
      </x:c>
      <x:c r="I251" s="82" t="n">
        <x:f>H251-G251</x:f>
        <x:v>5</x:v>
      </x:c>
      <x:c r="J251" s="82" t="str">
        <x:v>Yes</x:v>
      </x:c>
      <x:c r="K251" s="82" t="str">
        <x:v>hero/revelation</x:v>
      </x:c>
      <x:c r="L251" s="76" t="str">
        <x:v>Ganesh walks beside Mushaka toward the family shrine, carrying the main plate while Mushaka bears the small bundled modak with dignity.</x:v>
      </x:c>
      <x:c r="M251" s="76" t="str">
        <x:v>They cross the corridor together in one measured advance.</x:v>
      </x:c>
      <x:c r="N251" s="76" t="str">
        <x:v>Lamp-lined palace corridor, shrine ahead, warm golden light.</x:v>
      </x:c>
      <x:c r="O251" s="76" t="str">
        <x:v>Full hero shot; gentle track backward.</x:v>
      </x:c>
      <x:c r="P251" s="76" t="str">
        <x:v>Plate remains level, Mushaka’s bundle glides steadily, and lamp flames lean softly.</x:v>
      </x:c>
      <x:c r="Q251" s="76" t="str">
        <x:v>Ganesh and Mushaka begin at the kitchen threshold facing the shrine.</x:v>
      </x:c>
      <x:c r="R251" s="76" t="str">
        <x:v>They reach the final lamp before the shrine with all offerings intact.</x:v>
      </x:c>
      <x:c r="S251" s="76" t="str">
        <x:v>Golden lamp dissolve.</x:v>
      </x:c>
      <x:c r="T251" s="76" t="str">
        <x:v>chorus</x:v>
      </x:c>
      <x:c r="U251" s="76" t="str">
        <x:v>Lock Ganesh’s elephant face, trunk direction, red-gold garments, two arms, plate of five modaks, and respectful Mushaka scale and markings; maintain palace kitchen-to-family shrine geography and warm afternoon light.</x:v>
      </x:c>
      <x:c r="V251" s="76" t="str">
        <x:v>Mushaka is an honored vahana and willing companion, never slapstick, greedy, endangered, or treated as a household pest; iconography follows the locked God Profile.</x:v>
      </x:c>
      <x:c r="W251" s="76" t="str">
        <x:v>High</x:v>
      </x:c>
      <x:c r="X251" s="76" t="str">
        <x:v>S04</x:v>
      </x:c>
      <x:c r="Y251" s="80" t="str">
        <x:v>Structurally validated; approval pending</x:v>
      </x:c>
    </x:row>
    <x:row r="252" ht="68" customHeight="1">
      <x:c r="A252" s="82" t="str">
        <x:v>GAN-06</x:v>
      </x:c>
      <x:c r="B252" s="82" t="str">
        <x:v>Ganesh</x:v>
      </x:c>
      <x:c r="C252" s="82" t="str">
        <x:v>High</x:v>
      </x:c>
      <x:c r="D252" s="82" t="str">
        <x:v>The Modak and the Mouse</x:v>
      </x:c>
      <x:c r="E252" s="82" t="str">
        <x:v>Devotional childhood vignette</x:v>
      </x:c>
      <x:c r="F252" s="82" t="n">
        <x:v>5</x:v>
      </x:c>
      <x:c r="G252" s="82" t="n">
        <x:v>20</x:v>
      </x:c>
      <x:c r="H252" s="82" t="n">
        <x:v>25</x:v>
      </x:c>
      <x:c r="I252" s="82" t="n">
        <x:f>H252-G252</x:f>
        <x:v>5</x:v>
      </x:c>
      <x:c r="J252" s="82" t="str">
        <x:v>No</x:v>
      </x:c>
      <x:c r="K252" s="82" t="str">
        <x:v>resolves</x:v>
      </x:c>
      <x:c r="L252" s="76" t="str">
        <x:v>At the family shrine, Ganesh lowers the main plate as Mushaka places the bundled modak beside it.</x:v>
      </x:c>
      <x:c r="M252" s="76" t="str">
        <x:v>Ganesh and Mushaka complete the offering placement together.</x:v>
      </x:c>
      <x:c r="N252" s="76" t="str">
        <x:v>Simple family shrine, lotus cloth, Parvati and Shiva silhouettes at distance.</x:v>
      </x:c>
      <x:c r="O252" s="76" t="str">
        <x:v>Medium shot; slow tilt down.</x:v>
      </x:c>
      <x:c r="P252" s="76" t="str">
        <x:v>Cloth relaxes, plate settles, and incense haze drifts without readable marks.</x:v>
      </x:c>
      <x:c r="Q252" s="76" t="str">
        <x:v>Ganesh holds the plate above the shrine cloth; Mushaka waits with bundle.</x:v>
      </x:c>
      <x:c r="R252" s="76" t="str">
        <x:v>Plate and single bundled modak rest side by side in an orderly offering.</x:v>
      </x:c>
      <x:c r="S252" s="76" t="str">
        <x:v>Match cut on modak.</x:v>
      </x:c>
      <x:c r="T252" s="76" t="str">
        <x:v>instrumental break</x:v>
      </x:c>
      <x:c r="U252" s="76" t="str">
        <x:v>Lock Ganesh’s elephant face, trunk direction, red-gold garments, two arms, plate of five modaks, and respectful Mushaka scale and markings; maintain palace kitchen-to-family shrine geography and warm afternoon light.</x:v>
      </x:c>
      <x:c r="V252" s="76" t="str">
        <x:v>Mushaka is an honored vahana and willing companion, never slapstick, greedy, endangered, or treated as a household pest; iconography follows the locked God Profile.</x:v>
      </x:c>
      <x:c r="W252" s="76" t="str">
        <x:v>Medium</x:v>
      </x:c>
      <x:c r="X252" s="76" t="str">
        <x:v>S04</x:v>
      </x:c>
      <x:c r="Y252" s="80" t="str">
        <x:v>Structurally validated; approval pending</x:v>
      </x:c>
    </x:row>
    <x:row r="253" ht="68" customHeight="1">
      <x:c r="A253" s="82" t="str">
        <x:v>GAN-06</x:v>
      </x:c>
      <x:c r="B253" s="82" t="str">
        <x:v>Ganesh</x:v>
      </x:c>
      <x:c r="C253" s="82" t="str">
        <x:v>High</x:v>
      </x:c>
      <x:c r="D253" s="82" t="str">
        <x:v>The Modak and the Mouse</x:v>
      </x:c>
      <x:c r="E253" s="82" t="str">
        <x:v>Devotional childhood vignette</x:v>
      </x:c>
      <x:c r="F253" s="82" t="n">
        <x:v>6</x:v>
      </x:c>
      <x:c r="G253" s="82" t="n">
        <x:v>25</x:v>
      </x:c>
      <x:c r="H253" s="82" t="n">
        <x:v>30</x:v>
      </x:c>
      <x:c r="I253" s="82" t="n">
        <x:f>H253-G253</x:f>
        <x:v>5</x:v>
      </x:c>
      <x:c r="J253" s="82" t="str">
        <x:v>Yes</x:v>
      </x:c>
      <x:c r="K253" s="82" t="str">
        <x:v>devotional close</x:v>
      </x:c>
      <x:c r="L253" s="76" t="str">
        <x:v>Ganesh sits center-left beside respected Mushaka before the arranged modaks, leaving clean warm shrine-wall space at right.</x:v>
      </x:c>
      <x:c r="M253" s="76" t="str">
        <x:v>Ganesh raises a blessing hand while Mushaka sits calmly at his foot.</x:v>
      </x:c>
      <x:c r="N253" s="76" t="str">
        <x:v>Family shrine, steady lamp, lotus petals, evening warmth.</x:v>
      </x:c>
      <x:c r="O253" s="76" t="str">
        <x:v>Wide devotional shot; gentle pull-back.</x:v>
      </x:c>
      <x:c r="P253" s="76" t="str">
        <x:v>Trunk sways faintly, lamp steadies, and Mushaka’s whiskers move.</x:v>
      </x:c>
      <x:c r="Q253" s="76" t="str">
        <x:v>Ganesh’s hands rest near the offering; Mushaka sits beside the small cloth.</x:v>
      </x:c>
      <x:c r="R253" s="76" t="str">
        <x:v>Blessing hand rises as the frame opens to clear right-side end-card space.</x:v>
      </x:c>
      <x:c r="S253" s="76" t="str">
        <x:v>End</x:v>
      </x:c>
      <x:c r="T253" s="76" t="str">
        <x:v>final refrain</x:v>
      </x:c>
      <x:c r="U253" s="76" t="str">
        <x:v>Lock Ganesh’s elephant face, trunk direction, red-gold garments, two arms, plate of five modaks, and respectful Mushaka scale and markings; maintain palace kitchen-to-family shrine geography and warm afternoon light.</x:v>
      </x:c>
      <x:c r="V253" s="76" t="str">
        <x:v>Mushaka is an honored vahana and willing companion, never slapstick, greedy, endangered, or treated as a household pest; iconography follows the locked God Profile.</x:v>
      </x:c>
      <x:c r="W253" s="76" t="str">
        <x:v>Medium</x:v>
      </x:c>
      <x:c r="X253" s="76" t="str">
        <x:v>S04</x:v>
      </x:c>
      <x:c r="Y253" s="80" t="str">
        <x:v>Structurally validated; approval pending</x:v>
      </x:c>
    </x:row>
    <x:row r="254" ht="68" customHeight="1">
      <x:c r="A254" s="82" t="str">
        <x:v>GAN-07</x:v>
      </x:c>
      <x:c r="B254" s="82" t="str">
        <x:v>Ganesh</x:v>
      </x:c>
      <x:c r="C254" s="82" t="str">
        <x:v>High</x:v>
      </x:c>
      <x:c r="D254" s="82" t="str">
        <x:v>Ganesh Chaturthi Arrival</x:v>
      </x:c>
      <x:c r="E254" s="82" t="str">
        <x:v>Festival-devotional</x:v>
      </x:c>
      <x:c r="F254" s="82" t="n">
        <x:v>1</x:v>
      </x:c>
      <x:c r="G254" s="82" t="n">
        <x:v>0</x:v>
      </x:c>
      <x:c r="H254" s="82" t="n">
        <x:v>5</x:v>
      </x:c>
      <x:c r="I254" s="82" t="n">
        <x:f>H254-G254</x:f>
        <x:v>5</x:v>
      </x:c>
      <x:c r="J254" s="82" t="str">
        <x:v>Yes</x:v>
      </x:c>
      <x:c r="K254" s="82" t="str">
        <x:v>establishes</x:v>
      </x:c>
      <x:c r="L254" s="76" t="str">
        <x:v>Artisans add the final natural-color detail to an eco-conscious Ganesh murti in a bright workshop.</x:v>
      </x:c>
      <x:c r="M254" s="76" t="str">
        <x:v>The lead artisan places one small flower garland around the completed murti.</x:v>
      </x:c>
      <x:c r="N254" s="76" t="str">
        <x:v>Open artisan workshop, clay tools, natural pigments, afternoon.</x:v>
      </x:c>
      <x:c r="O254" s="76" t="str">
        <x:v>Medium wide shot; slow push-in.</x:v>
      </x:c>
      <x:c r="P254" s="76" t="str">
        <x:v>Garland settles, dust motes drift, and fabric awning moves.</x:v>
      </x:c>
      <x:c r="Q254" s="76" t="str">
        <x:v>Murti stands complete without garland; artisan holds garland at chest height.</x:v>
      </x:c>
      <x:c r="R254" s="76" t="str">
        <x:v>Garland rests evenly on the murti and artisan steps back with folded hands.</x:v>
      </x:c>
      <x:c r="S254" s="76" t="str">
        <x:v>Soft clay-color dissolve.</x:v>
      </x:c>
      <x:c r="T254" s="76" t="str">
        <x:v>opening invocation</x:v>
      </x:c>
      <x:c r="U254" s="76" t="str">
        <x:v>Lock the eco-conscious Ganesh murti’s approved elephant face, trunk direction, two arms, red-gold finish and flower placement; lock lead artisan and family identities, same workshop-to-pandal route, safe carrying platform, lamp arrangement, and evening light.</x:v>
      </x:c>
      <x:c r="V254" s="76" t="str">
        <x:v>Show trained adults handling the murti safely on a stable platform, orderly crowd spacing, and reviewer-approved aarti practice; no unsafe fire, lifting, readable banners, or mishandling.</x:v>
      </x:c>
      <x:c r="W254" s="76" t="str">
        <x:v>Medium</x:v>
      </x:c>
      <x:c r="X254" s="76" t="str">
        <x:v>S04</x:v>
      </x:c>
      <x:c r="Y254" s="80" t="str">
        <x:v>Structurally validated; approval pending</x:v>
      </x:c>
    </x:row>
    <x:row r="255" ht="68" customHeight="1">
      <x:c r="A255" s="82" t="str">
        <x:v>GAN-07</x:v>
      </x:c>
      <x:c r="B255" s="82" t="str">
        <x:v>Ganesh</x:v>
      </x:c>
      <x:c r="C255" s="82" t="str">
        <x:v>High</x:v>
      </x:c>
      <x:c r="D255" s="82" t="str">
        <x:v>Ganesh Chaturthi Arrival</x:v>
      </x:c>
      <x:c r="E255" s="82" t="str">
        <x:v>Festival-devotional</x:v>
      </x:c>
      <x:c r="F255" s="82" t="n">
        <x:v>2</x:v>
      </x:c>
      <x:c r="G255" s="82" t="n">
        <x:v>5</x:v>
      </x:c>
      <x:c r="H255" s="82" t="n">
        <x:v>10</x:v>
      </x:c>
      <x:c r="I255" s="82" t="n">
        <x:f>H255-G255</x:f>
        <x:v>5</x:v>
      </x:c>
      <x:c r="J255" s="82" t="str">
        <x:v>No</x:v>
      </x:c>
      <x:c r="K255" s="82" t="str">
        <x:v>develops</x:v>
      </x:c>
      <x:c r="L255" s="76" t="str">
        <x:v>Trained adults secure the murti on a stable decorated platform while families wait behind a clear boundary.</x:v>
      </x:c>
      <x:c r="M255" s="76" t="str">
        <x:v>Two carriers check the final safety strap together.</x:v>
      </x:c>
      <x:c r="N255" s="76" t="str">
        <x:v>Workshop entrance, broad route, orderly families, late afternoon.</x:v>
      </x:c>
      <x:c r="O255" s="76" t="str">
        <x:v>Wide shot; gentle track left.</x:v>
      </x:c>
      <x:c r="P255" s="76" t="str">
        <x:v>Ribbons move, strap tightens slightly, and lamps remain unlit.</x:v>
      </x:c>
      <x:c r="Q255" s="76" t="str">
        <x:v>Murti rests on the platform with one visible strap loose; carriers stand at each side.</x:v>
      </x:c>
      <x:c r="R255" s="76" t="str">
        <x:v>All straps are secured and carriers signal readiness; crowd stays back.</x:v>
      </x:c>
      <x:c r="S255" s="76" t="str">
        <x:v>Cut on secured knot.</x:v>
      </x:c>
      <x:c r="T255" s="76" t="str">
        <x:v>first lyric</x:v>
      </x:c>
      <x:c r="U255" s="76" t="str">
        <x:v>Lock the eco-conscious Ganesh murti’s approved elephant face, trunk direction, two arms, red-gold finish and flower placement; lock lead artisan and family identities, same workshop-to-pandal route, safe carrying platform, lamp arrangement, and evening light.</x:v>
      </x:c>
      <x:c r="V255" s="76" t="str">
        <x:v>Show trained adults handling the murti safely on a stable platform, orderly crowd spacing, and reviewer-approved aarti practice; no unsafe fire, lifting, readable banners, or mishandling.</x:v>
      </x:c>
      <x:c r="W255" s="76" t="str">
        <x:v>Medium</x:v>
      </x:c>
      <x:c r="X255" s="76" t="str">
        <x:v>S04</x:v>
      </x:c>
      <x:c r="Y255" s="80" t="str">
        <x:v>Structurally validated; approval pending</x:v>
      </x:c>
    </x:row>
    <x:row r="256" ht="68" customHeight="1">
      <x:c r="A256" s="82" t="str">
        <x:v>GAN-07</x:v>
      </x:c>
      <x:c r="B256" s="82" t="str">
        <x:v>Ganesh</x:v>
      </x:c>
      <x:c r="C256" s="82" t="str">
        <x:v>High</x:v>
      </x:c>
      <x:c r="D256" s="82" t="str">
        <x:v>Ganesh Chaturthi Arrival</x:v>
      </x:c>
      <x:c r="E256" s="82" t="str">
        <x:v>Festival-devotional</x:v>
      </x:c>
      <x:c r="F256" s="82" t="n">
        <x:v>3</x:v>
      </x:c>
      <x:c r="G256" s="82" t="n">
        <x:v>10</x:v>
      </x:c>
      <x:c r="H256" s="82" t="n">
        <x:v>15</x:v>
      </x:c>
      <x:c r="I256" s="82" t="n">
        <x:f>H256-G256</x:f>
        <x:v>5</x:v>
      </x:c>
      <x:c r="J256" s="82" t="str">
        <x:v>No</x:v>
      </x:c>
      <x:c r="K256" s="82" t="str">
        <x:v>escalates</x:v>
      </x:c>
      <x:c r="L256" s="76" t="str">
        <x:v>The stable platform proceeds slowly into the neighborhood as families welcome Ganesh with lamps held safely away.</x:v>
      </x:c>
      <x:c r="M256" s="76" t="str">
        <x:v>Carriers take two synchronized steps along the marked route.</x:v>
      </x:c>
      <x:c r="N256" s="76" t="str">
        <x:v>Lantern-lined lane, open spacing, flower petals, sunset.</x:v>
      </x:c>
      <x:c r="O256" s="76" t="str">
        <x:v>Wide frontal shot; slow track backward.</x:v>
      </x:c>
      <x:c r="P256" s="76" t="str">
        <x:v>Platform ribbons sway, petals descend lightly, and lamps flicker behind boundaries.</x:v>
      </x:c>
      <x:c r="Q256" s="76" t="str">
        <x:v>Platform waits at the lane entrance; families form two orderly rows.</x:v>
      </x:c>
      <x:c r="R256" s="76" t="str">
        <x:v>Platform reaches the central pandal threshold with the route still clear.</x:v>
      </x:c>
      <x:c r="S256" s="76" t="str">
        <x:v>Petal wipe.</x:v>
      </x:c>
      <x:c r="T256" s="76" t="str">
        <x:v>rising beat</x:v>
      </x:c>
      <x:c r="U256" s="76" t="str">
        <x:v>Lock the eco-conscious Ganesh murti’s approved elephant face, trunk direction, two arms, red-gold finish and flower placement; lock lead artisan and family identities, same workshop-to-pandal route, safe carrying platform, lamp arrangement, and evening light.</x:v>
      </x:c>
      <x:c r="V256" s="76" t="str">
        <x:v>Show trained adults handling the murti safely on a stable platform, orderly crowd spacing, and reviewer-approved aarti practice; no unsafe fire, lifting, readable banners, or mishandling.</x:v>
      </x:c>
      <x:c r="W256" s="76" t="str">
        <x:v>Medium</x:v>
      </x:c>
      <x:c r="X256" s="76" t="str">
        <x:v>S04</x:v>
      </x:c>
      <x:c r="Y256" s="80" t="str">
        <x:v>Structurally validated; approval pending</x:v>
      </x:c>
    </x:row>
    <x:row r="257" ht="68" customHeight="1">
      <x:c r="A257" s="82" t="str">
        <x:v>GAN-07</x:v>
      </x:c>
      <x:c r="B257" s="82" t="str">
        <x:v>Ganesh</x:v>
      </x:c>
      <x:c r="C257" s="82" t="str">
        <x:v>High</x:v>
      </x:c>
      <x:c r="D257" s="82" t="str">
        <x:v>Ganesh Chaturthi Arrival</x:v>
      </x:c>
      <x:c r="E257" s="82" t="str">
        <x:v>Festival-devotional</x:v>
      </x:c>
      <x:c r="F257" s="82" t="n">
        <x:v>4</x:v>
      </x:c>
      <x:c r="G257" s="82" t="n">
        <x:v>15</x:v>
      </x:c>
      <x:c r="H257" s="82" t="n">
        <x:v>20</x:v>
      </x:c>
      <x:c r="I257" s="82" t="n">
        <x:f>H257-G257</x:f>
        <x:v>5</x:v>
      </x:c>
      <x:c r="J257" s="82" t="str">
        <x:v>Yes</x:v>
      </x:c>
      <x:c r="K257" s="82" t="str">
        <x:v>hero/revelation</x:v>
      </x:c>
      <x:c r="L257" s="76" t="str">
        <x:v>The Ganesh murti is installed securely at the pandal center as lamps form a radiant, evenly spaced semicircle.</x:v>
      </x:c>
      <x:c r="M257" s="76" t="str">
        <x:v>The lead family raises one covered aarti lamp in a controlled circular gesture.</x:v>
      </x:c>
      <x:c r="N257" s="76" t="str">
        <x:v>Neighborhood pandal, floral canopy, fire-safe lamp stands, blue evening.</x:v>
      </x:c>
      <x:c r="O257" s="76" t="str">
        <x:v>Full hero shot; slow rise.</x:v>
      </x:c>
      <x:c r="P257" s="76" t="str">
        <x:v>Lamp glow circles gently, garlands sway, and the murti remains fully stable.</x:v>
      </x:c>
      <x:c r="Q257" s="76" t="str">
        <x:v>Murti is centered; families stand with folded hands and the covered lamp lowered.</x:v>
      </x:c>
      <x:c r="R257" s="76" t="str">
        <x:v>The lamp completes one small arc as the gathering glows in devotion.</x:v>
      </x:c>
      <x:c r="S257" s="76" t="str">
        <x:v>Golden flare dissolve.</x:v>
      </x:c>
      <x:c r="T257" s="76" t="str">
        <x:v>chorus</x:v>
      </x:c>
      <x:c r="U257" s="76" t="str">
        <x:v>Lock the eco-conscious Ganesh murti’s approved elephant face, trunk direction, two arms, red-gold finish and flower placement; lock lead artisan and family identities, same workshop-to-pandal route, safe carrying platform, lamp arrangement, and evening light.</x:v>
      </x:c>
      <x:c r="V257" s="76" t="str">
        <x:v>Show trained adults handling the murti safely on a stable platform, orderly crowd spacing, and reviewer-approved aarti practice; no unsafe fire, lifting, readable banners, or mishandling.</x:v>
      </x:c>
      <x:c r="W257" s="76" t="str">
        <x:v>High</x:v>
      </x:c>
      <x:c r="X257" s="76" t="str">
        <x:v>S04</x:v>
      </x:c>
      <x:c r="Y257" s="80" t="str">
        <x:v>Structurally validated; approval pending</x:v>
      </x:c>
    </x:row>
    <x:row r="258" ht="68" customHeight="1">
      <x:c r="A258" s="82" t="str">
        <x:v>GAN-07</x:v>
      </x:c>
      <x:c r="B258" s="82" t="str">
        <x:v>Ganesh</x:v>
      </x:c>
      <x:c r="C258" s="82" t="str">
        <x:v>High</x:v>
      </x:c>
      <x:c r="D258" s="82" t="str">
        <x:v>Ganesh Chaturthi Arrival</x:v>
      </x:c>
      <x:c r="E258" s="82" t="str">
        <x:v>Festival-devotional</x:v>
      </x:c>
      <x:c r="F258" s="82" t="n">
        <x:v>5</x:v>
      </x:c>
      <x:c r="G258" s="82" t="n">
        <x:v>20</x:v>
      </x:c>
      <x:c r="H258" s="82" t="n">
        <x:v>25</x:v>
      </x:c>
      <x:c r="I258" s="82" t="n">
        <x:f>H258-G258</x:f>
        <x:v>5</x:v>
      </x:c>
      <x:c r="J258" s="82" t="str">
        <x:v>No</x:v>
      </x:c>
      <x:c r="K258" s="82" t="str">
        <x:v>resolves</x:v>
      </x:c>
      <x:c r="L258" s="76" t="str">
        <x:v>Families complete the aarti and lower their lamps onto safe stands before the murti.</x:v>
      </x:c>
      <x:c r="M258" s="76" t="str">
        <x:v>The lead worshipper places the covered lamp on its designated stand.</x:v>
      </x:c>
      <x:c r="N258" s="76" t="str">
        <x:v>Same pandal, orderly rows, clear exit aisle, evening.</x:v>
      </x:c>
      <x:c r="O258" s="76" t="str">
        <x:v>Medium wide shot; slow track right.</x:v>
      </x:c>
      <x:c r="P258" s="76" t="str">
        <x:v>Flames steady behind covers, hands fold, and flower canopy moves softly.</x:v>
      </x:c>
      <x:c r="Q258" s="76" t="str">
        <x:v>Lead worshipper holds the lamp at chest height; stand is empty.</x:v>
      </x:c>
      <x:c r="R258" s="76" t="str">
        <x:v>Lamp rests securely on the stand and all front-row hands fold.</x:v>
      </x:c>
      <x:c r="S258" s="76" t="str">
        <x:v>Lamp dissolve.</x:v>
      </x:c>
      <x:c r="T258" s="76" t="str">
        <x:v>instrumental break</x:v>
      </x:c>
      <x:c r="U258" s="76" t="str">
        <x:v>Lock the eco-conscious Ganesh murti’s approved elephant face, trunk direction, two arms, red-gold finish and flower placement; lock lead artisan and family identities, same workshop-to-pandal route, safe carrying platform, lamp arrangement, and evening light.</x:v>
      </x:c>
      <x:c r="V258" s="76" t="str">
        <x:v>Show trained adults handling the murti safely on a stable platform, orderly crowd spacing, and reviewer-approved aarti practice; no unsafe fire, lifting, readable banners, or mishandling.</x:v>
      </x:c>
      <x:c r="W258" s="76" t="str">
        <x:v>Medium</x:v>
      </x:c>
      <x:c r="X258" s="76" t="str">
        <x:v>S04</x:v>
      </x:c>
      <x:c r="Y258" s="80" t="str">
        <x:v>Structurally validated; approval pending</x:v>
      </x:c>
    </x:row>
    <x:row r="259" ht="68" customHeight="1">
      <x:c r="A259" s="82" t="str">
        <x:v>GAN-07</x:v>
      </x:c>
      <x:c r="B259" s="82" t="str">
        <x:v>Ganesh</x:v>
      </x:c>
      <x:c r="C259" s="82" t="str">
        <x:v>High</x:v>
      </x:c>
      <x:c r="D259" s="82" t="str">
        <x:v>Ganesh Chaturthi Arrival</x:v>
      </x:c>
      <x:c r="E259" s="82" t="str">
        <x:v>Festival-devotional</x:v>
      </x:c>
      <x:c r="F259" s="82" t="n">
        <x:v>6</x:v>
      </x:c>
      <x:c r="G259" s="82" t="n">
        <x:v>25</x:v>
      </x:c>
      <x:c r="H259" s="82" t="n">
        <x:v>30</x:v>
      </x:c>
      <x:c r="I259" s="82" t="n">
        <x:f>H259-G259</x:f>
        <x:v>5</x:v>
      </x:c>
      <x:c r="J259" s="82" t="str">
        <x:v>Yes</x:v>
      </x:c>
      <x:c r="K259" s="82" t="str">
        <x:v>devotional close</x:v>
      </x:c>
      <x:c r="L259" s="76" t="str">
        <x:v>The welcomed Ganesh murti stands center-left above a quiet field of lamps, leaving an uncluttered dark canopy at right.</x:v>
      </x:c>
      <x:c r="M259" s="76" t="str">
        <x:v>The gathered neighborhood bows together at a safe distance.</x:v>
      </x:c>
      <x:c r="N259" s="76" t="str">
        <x:v>Pandal at night, clear aisle, covered lamps, no readable text.</x:v>
      </x:c>
      <x:c r="O259" s="76" t="str">
        <x:v>Wide devotional shot; gentle pull-back.</x:v>
      </x:c>
      <x:c r="P259" s="76" t="str">
        <x:v>Flames shimmer, garlands settle, and canopy fabric breathes.</x:v>
      </x:c>
      <x:c r="Q259" s="76" t="str">
        <x:v>Families stand upright in ordered rows; right canopy space is narrow.</x:v>
      </x:c>
      <x:c r="R259" s="76" t="str">
        <x:v>They complete a gentle bow as clean right-side end-card space opens.</x:v>
      </x:c>
      <x:c r="S259" s="76" t="str">
        <x:v>End</x:v>
      </x:c>
      <x:c r="T259" s="76" t="str">
        <x:v>final refrain</x:v>
      </x:c>
      <x:c r="U259" s="76" t="str">
        <x:v>Lock the eco-conscious Ganesh murti’s approved elephant face, trunk direction, two arms, red-gold finish and flower placement; lock lead artisan and family identities, same workshop-to-pandal route, safe carrying platform, lamp arrangement, and evening light.</x:v>
      </x:c>
      <x:c r="V259" s="76" t="str">
        <x:v>Show trained adults handling the murti safely on a stable platform, orderly crowd spacing, and reviewer-approved aarti practice; no unsafe fire, lifting, readable banners, or mishandling.</x:v>
      </x:c>
      <x:c r="W259" s="76" t="str">
        <x:v>Medium</x:v>
      </x:c>
      <x:c r="X259" s="76" t="str">
        <x:v>S04</x:v>
      </x:c>
      <x:c r="Y259" s="80" t="str">
        <x:v>Structurally validated; approval pending</x:v>
      </x:c>
    </x:row>
    <x:row r="260" ht="68" customHeight="1">
      <x:c r="A260" s="82" t="str">
        <x:v>GAN-08</x:v>
      </x:c>
      <x:c r="B260" s="82" t="str">
        <x:v>Ganesh</x:v>
      </x:c>
      <x:c r="C260" s="82" t="str">
        <x:v>High</x:v>
      </x:c>
      <x:c r="D260" s="82" t="str">
        <x:v>Visarjan: A Promise to Return</x:v>
      </x:c>
      <x:c r="E260" s="82" t="str">
        <x:v>Festival-symbolic</x:v>
      </x:c>
      <x:c r="F260" s="82" t="n">
        <x:v>1</x:v>
      </x:c>
      <x:c r="G260" s="82" t="n">
        <x:v>0</x:v>
      </x:c>
      <x:c r="H260" s="82" t="n">
        <x:v>5</x:v>
      </x:c>
      <x:c r="I260" s="82" t="n">
        <x:f>H260-G260</x:f>
        <x:v>5</x:v>
      </x:c>
      <x:c r="J260" s="82" t="str">
        <x:v>Yes</x:v>
      </x:c>
      <x:c r="K260" s="82" t="str">
        <x:v>establishes</x:v>
      </x:c>
      <x:c r="L260" s="76" t="str">
        <x:v>After worship, devotees stand before the small clay Ganesh murti with folded hands and farewell flowers.</x:v>
      </x:c>
      <x:c r="M260" s="76" t="str">
        <x:v>The eldest devotee places one final marigold at the murti’s base.</x:v>
      </x:c>
      <x:c r="N260" s="76" t="str">
        <x:v>Neighborhood pandal, lamps on safe stands, sunset.</x:v>
      </x:c>
      <x:c r="O260" s="76" t="str">
        <x:v>Medium wide shot; slow push-in.</x:v>
      </x:c>
      <x:c r="P260" s="76" t="str">
        <x:v>Garlands sway, lamp flames lean, and petals settle.</x:v>
      </x:c>
      <x:c r="Q260" s="76" t="str">
        <x:v>Family stands with flowers held; murti remains secured on the platform.</x:v>
      </x:c>
      <x:c r="R260" s="76" t="str">
        <x:v>Final marigold rests at the base and all hands fold.</x:v>
      </x:c>
      <x:c r="S260" s="76" t="str">
        <x:v>Petal dissolve.</x:v>
      </x:c>
      <x:c r="T260" s="76" t="str">
        <x:v>opening invocation</x:v>
      </x:c>
      <x:c r="U260" s="76" t="str">
        <x:v>Lock the same small unpainted clay Ganesh murti, approved elephant face, trunk direction, two arms and garlands; lock devotee family identities, stable carrying platform, route to a managed immersion tank, flower-basket placement, and sunset-to-twilight light.</x:v>
      </x:c>
      <x:c r="V260" s="76" t="str">
        <x:v>Use environmentally responsible clay materials and a managed clean-water immersion process; no pollution, litter, crowd crush, disrespectful handling, or claims beyond symbolic return and remembrance.</x:v>
      </x:c>
      <x:c r="W260" s="76" t="str">
        <x:v>Medium</x:v>
      </x:c>
      <x:c r="X260" s="76" t="str">
        <x:v>S04</x:v>
      </x:c>
      <x:c r="Y260" s="80" t="str">
        <x:v>Structurally validated; approval pending</x:v>
      </x:c>
    </x:row>
    <x:row r="261" ht="68" customHeight="1">
      <x:c r="A261" s="82" t="str">
        <x:v>GAN-08</x:v>
      </x:c>
      <x:c r="B261" s="82" t="str">
        <x:v>Ganesh</x:v>
      </x:c>
      <x:c r="C261" s="82" t="str">
        <x:v>High</x:v>
      </x:c>
      <x:c r="D261" s="82" t="str">
        <x:v>Visarjan: A Promise to Return</x:v>
      </x:c>
      <x:c r="E261" s="82" t="str">
        <x:v>Festival-symbolic</x:v>
      </x:c>
      <x:c r="F261" s="82" t="n">
        <x:v>2</x:v>
      </x:c>
      <x:c r="G261" s="82" t="n">
        <x:v>5</x:v>
      </x:c>
      <x:c r="H261" s="82" t="n">
        <x:v>10</x:v>
      </x:c>
      <x:c r="I261" s="82" t="n">
        <x:f>H261-G261</x:f>
        <x:v>5</x:v>
      </x:c>
      <x:c r="J261" s="82" t="str">
        <x:v>No</x:v>
      </x:c>
      <x:c r="K261" s="82" t="str">
        <x:v>develops</x:v>
      </x:c>
      <x:c r="L261" s="76" t="str">
        <x:v>Trained carriers lift the secured platform onto a low wheeled cart as families maintain a clear aisle.</x:v>
      </x:c>
      <x:c r="M261" s="76" t="str">
        <x:v>They lock the cart brace beneath the platform.</x:v>
      </x:c>
      <x:c r="N261" s="76" t="str">
        <x:v>Pandal exit, marked route, reusable decorations, sunset.</x:v>
      </x:c>
      <x:c r="O261" s="76" t="str">
        <x:v>Wide shot; gentle track left.</x:v>
      </x:c>
      <x:c r="P261" s="76" t="str">
        <x:v>Cart ribbons stir, brace clicks into place, and lamps remain behind.</x:v>
      </x:c>
      <x:c r="Q261" s="76" t="str">
        <x:v>Platform rests partly on the cart with brace open; carriers support both sides.</x:v>
      </x:c>
      <x:c r="R261" s="76" t="str">
        <x:v>Platform sits level with brace locked and carriers in safe positions.</x:v>
      </x:c>
      <x:c r="S261" s="76" t="str">
        <x:v>Cut on locked brace.</x:v>
      </x:c>
      <x:c r="T261" s="76" t="str">
        <x:v>first lyric</x:v>
      </x:c>
      <x:c r="U261" s="76" t="str">
        <x:v>Lock the same small unpainted clay Ganesh murti, approved elephant face, trunk direction, two arms and garlands; lock devotee family identities, stable carrying platform, route to a managed immersion tank, flower-basket placement, and sunset-to-twilight light.</x:v>
      </x:c>
      <x:c r="V261" s="76" t="str">
        <x:v>Use environmentally responsible clay materials and a managed clean-water immersion process; no pollution, litter, crowd crush, disrespectful handling, or claims beyond symbolic return and remembrance.</x:v>
      </x:c>
      <x:c r="W261" s="76" t="str">
        <x:v>Medium</x:v>
      </x:c>
      <x:c r="X261" s="76" t="str">
        <x:v>S04</x:v>
      </x:c>
      <x:c r="Y261" s="80" t="str">
        <x:v>Structurally validated; approval pending</x:v>
      </x:c>
    </x:row>
    <x:row r="262" ht="68" customHeight="1">
      <x:c r="A262" s="82" t="str">
        <x:v>GAN-08</x:v>
      </x:c>
      <x:c r="B262" s="82" t="str">
        <x:v>Ganesh</x:v>
      </x:c>
      <x:c r="C262" s="82" t="str">
        <x:v>High</x:v>
      </x:c>
      <x:c r="D262" s="82" t="str">
        <x:v>Visarjan: A Promise to Return</x:v>
      </x:c>
      <x:c r="E262" s="82" t="str">
        <x:v>Festival-symbolic</x:v>
      </x:c>
      <x:c r="F262" s="82" t="n">
        <x:v>3</x:v>
      </x:c>
      <x:c r="G262" s="82" t="n">
        <x:v>10</x:v>
      </x:c>
      <x:c r="H262" s="82" t="n">
        <x:v>15</x:v>
      </x:c>
      <x:c r="I262" s="82" t="n">
        <x:f>H262-G262</x:f>
        <x:v>5</x:v>
      </x:c>
      <x:c r="J262" s="82" t="str">
        <x:v>No</x:v>
      </x:c>
      <x:c r="K262" s="82" t="str">
        <x:v>escalates</x:v>
      </x:c>
      <x:c r="L262" s="76" t="str">
        <x:v>The small procession reaches a clean managed immersion tank bordered by flower baskets and safety rails.</x:v>
      </x:c>
      <x:c r="M262" s="76" t="str">
        <x:v>Carriers roll the cart to the designated lowering ramp.</x:v>
      </x:c>
      <x:c r="N262" s="76" t="str">
        <x:v>Community water station, clean tank, railings, twilight sky.</x:v>
      </x:c>
      <x:c r="O262" s="76" t="str">
        <x:v>Wide frontal shot; slow track backward.</x:v>
      </x:c>
      <x:c r="P262" s="76" t="str">
        <x:v>Wheels turn slowly, water ripples, and loose petals stay in baskets.</x:v>
      </x:c>
      <x:c r="Q262" s="76" t="str">
        <x:v>Cart enters the station with the murti facing the tank; ramp is ahead.</x:v>
      </x:c>
      <x:c r="R262" s="76" t="str">
        <x:v>Cart stops at the marked ramp while families gather behind the rail.</x:v>
      </x:c>
      <x:c r="S262" s="76" t="str">
        <x:v>Water-glint dissolve.</x:v>
      </x:c>
      <x:c r="T262" s="76" t="str">
        <x:v>rising beat</x:v>
      </x:c>
      <x:c r="U262" s="76" t="str">
        <x:v>Lock the same small unpainted clay Ganesh murti, approved elephant face, trunk direction, two arms and garlands; lock devotee family identities, stable carrying platform, route to a managed immersion tank, flower-basket placement, and sunset-to-twilight light.</x:v>
      </x:c>
      <x:c r="V262" s="76" t="str">
        <x:v>Use environmentally responsible clay materials and a managed clean-water immersion process; no pollution, litter, crowd crush, disrespectful handling, or claims beyond symbolic return and remembrance.</x:v>
      </x:c>
      <x:c r="W262" s="76" t="str">
        <x:v>Medium</x:v>
      </x:c>
      <x:c r="X262" s="76" t="str">
        <x:v>S04</x:v>
      </x:c>
      <x:c r="Y262" s="80" t="str">
        <x:v>Structurally validated; approval pending</x:v>
      </x:c>
    </x:row>
    <x:row r="263" ht="68" customHeight="1">
      <x:c r="A263" s="82" t="str">
        <x:v>GAN-08</x:v>
      </x:c>
      <x:c r="B263" s="82" t="str">
        <x:v>Ganesh</x:v>
      </x:c>
      <x:c r="C263" s="82" t="str">
        <x:v>High</x:v>
      </x:c>
      <x:c r="D263" s="82" t="str">
        <x:v>Visarjan: A Promise to Return</x:v>
      </x:c>
      <x:c r="E263" s="82" t="str">
        <x:v>Festival-symbolic</x:v>
      </x:c>
      <x:c r="F263" s="82" t="n">
        <x:v>4</x:v>
      </x:c>
      <x:c r="G263" s="82" t="n">
        <x:v>15</x:v>
      </x:c>
      <x:c r="H263" s="82" t="n">
        <x:v>20</x:v>
      </x:c>
      <x:c r="I263" s="82" t="n">
        <x:f>H263-G263</x:f>
        <x:v>5</x:v>
      </x:c>
      <x:c r="J263" s="82" t="str">
        <x:v>Yes</x:v>
      </x:c>
      <x:c r="K263" s="82" t="str">
        <x:v>hero/revelation</x:v>
      </x:c>
      <x:c r="L263" s="76" t="str">
        <x:v>Using a guided cradle, trained adults lower the unpainted clay murti respectfully into clean water as devotees pray behind the rail.</x:v>
      </x:c>
      <x:c r="M263" s="76" t="str">
        <x:v>The cradle descends until the murti meets the water upright.</x:v>
      </x:c>
      <x:c r="N263" s="76" t="str">
        <x:v>Managed immersion tank, safety rail, floating light reflections, twilight.</x:v>
      </x:c>
      <x:c r="O263" s="76" t="str">
        <x:v>Wide hero shot; slow tilt down.</x:v>
      </x:c>
      <x:c r="P263" s="76" t="str">
        <x:v>Water rises gently around the clay base, cradle ropes stay taut, and garlands float within the cradle.</x:v>
      </x:c>
      <x:c r="Q263" s="76" t="str">
        <x:v>Murti is suspended just above water in the guided cradle.</x:v>
      </x:c>
      <x:c r="R263" s="76" t="str">
        <x:v>The base enters the clean water upright; handlers retain full control.</x:v>
      </x:c>
      <x:c r="S263" s="76" t="str">
        <x:v>Ripple dissolve.</x:v>
      </x:c>
      <x:c r="T263" s="76" t="str">
        <x:v>chorus</x:v>
      </x:c>
      <x:c r="U263" s="76" t="str">
        <x:v>Lock the same small unpainted clay Ganesh murti, approved elephant face, trunk direction, two arms and garlands; lock devotee family identities, stable carrying platform, route to a managed immersion tank, flower-basket placement, and sunset-to-twilight light.</x:v>
      </x:c>
      <x:c r="V263" s="76" t="str">
        <x:v>Use environmentally responsible clay materials and a managed clean-water immersion process; no pollution, litter, crowd crush, disrespectful handling, or claims beyond symbolic return and remembrance.</x:v>
      </x:c>
      <x:c r="W263" s="76" t="str">
        <x:v>High</x:v>
      </x:c>
      <x:c r="X263" s="76" t="str">
        <x:v>S04</x:v>
      </x:c>
      <x:c r="Y263" s="80" t="str">
        <x:v>Structurally validated; approval pending</x:v>
      </x:c>
    </x:row>
    <x:row r="264" ht="68" customHeight="1">
      <x:c r="A264" s="82" t="str">
        <x:v>GAN-08</x:v>
      </x:c>
      <x:c r="B264" s="82" t="str">
        <x:v>Ganesh</x:v>
      </x:c>
      <x:c r="C264" s="82" t="str">
        <x:v>High</x:v>
      </x:c>
      <x:c r="D264" s="82" t="str">
        <x:v>Visarjan: A Promise to Return</x:v>
      </x:c>
      <x:c r="E264" s="82" t="str">
        <x:v>Festival-symbolic</x:v>
      </x:c>
      <x:c r="F264" s="82" t="n">
        <x:v>5</x:v>
      </x:c>
      <x:c r="G264" s="82" t="n">
        <x:v>20</x:v>
      </x:c>
      <x:c r="H264" s="82" t="n">
        <x:v>25</x:v>
      </x:c>
      <x:c r="I264" s="82" t="n">
        <x:f>H264-G264</x:f>
        <x:v>5</x:v>
      </x:c>
      <x:c r="J264" s="82" t="str">
        <x:v>No</x:v>
      </x:c>
      <x:c r="K264" s="82" t="str">
        <x:v>resolves</x:v>
      </x:c>
      <x:c r="L264" s="76" t="str">
        <x:v>The water settles around fading clay contours while collected flowers remain in baskets for composting.</x:v>
      </x:c>
      <x:c r="M264" s="76" t="str">
        <x:v>Devotees release a single reusable floating lamp along the tank edge.</x:v>
      </x:c>
      <x:c r="N264" s="76" t="str">
        <x:v>Clean tank, supervised station, flower baskets, deep twilight.</x:v>
      </x:c>
      <x:c r="O264" s="76" t="str">
        <x:v>Medium wide shot; gentle track right.</x:v>
      </x:c>
      <x:c r="P264" s="76" t="str">
        <x:v>Lamp glides slowly, reflections spread, and water remains clear.</x:v>
      </x:c>
      <x:c r="Q264" s="76" t="str">
        <x:v>Lamp is held at the tank edge; the murti contour is still softly visible beneath.</x:v>
      </x:c>
      <x:c r="R264" s="76" t="str">
        <x:v>Lamp floats along the edge as the clay returns symbolically to the water.</x:v>
      </x:c>
      <x:c r="S264" s="76" t="str">
        <x:v>Light-on-water dissolve.</x:v>
      </x:c>
      <x:c r="T264" s="76" t="str">
        <x:v>instrumental break</x:v>
      </x:c>
      <x:c r="U264" s="76" t="str">
        <x:v>Lock the same small unpainted clay Ganesh murti, approved elephant face, trunk direction, two arms and garlands; lock devotee family identities, stable carrying platform, route to a managed immersion tank, flower-basket placement, and sunset-to-twilight light.</x:v>
      </x:c>
      <x:c r="V264" s="76" t="str">
        <x:v>Use environmentally responsible clay materials and a managed clean-water immersion process; no pollution, litter, crowd crush, disrespectful handling, or claims beyond symbolic return and remembrance.</x:v>
      </x:c>
      <x:c r="W264" s="76" t="str">
        <x:v>Medium</x:v>
      </x:c>
      <x:c r="X264" s="76" t="str">
        <x:v>S04</x:v>
      </x:c>
      <x:c r="Y264" s="80" t="str">
        <x:v>Structurally validated; approval pending</x:v>
      </x:c>
    </x:row>
    <x:row r="265" ht="68" customHeight="1">
      <x:c r="A265" s="82" t="str">
        <x:v>GAN-08</x:v>
      </x:c>
      <x:c r="B265" s="82" t="str">
        <x:v>Ganesh</x:v>
      </x:c>
      <x:c r="C265" s="82" t="str">
        <x:v>High</x:v>
      </x:c>
      <x:c r="D265" s="82" t="str">
        <x:v>Visarjan: A Promise to Return</x:v>
      </x:c>
      <x:c r="E265" s="82" t="str">
        <x:v>Festival-symbolic</x:v>
      </x:c>
      <x:c r="F265" s="82" t="n">
        <x:v>6</x:v>
      </x:c>
      <x:c r="G265" s="82" t="n">
        <x:v>25</x:v>
      </x:c>
      <x:c r="H265" s="82" t="n">
        <x:v>30</x:v>
      </x:c>
      <x:c r="I265" s="82" t="n">
        <x:f>H265-G265</x:f>
        <x:v>5</x:v>
      </x:c>
      <x:c r="J265" s="82" t="str">
        <x:v>Yes</x:v>
      </x:c>
      <x:c r="K265" s="82" t="str">
        <x:v>devotional close</x:v>
      </x:c>
      <x:c r="L265" s="76" t="str">
        <x:v>A clean water surface and one floating lamp fill center-left, with open twilight reflection space at right and devotees silhouetted beyond the rail.</x:v>
      </x:c>
      <x:c r="M265" s="76" t="str">
        <x:v>The family folds hands toward the water in a promise of future welcome.</x:v>
      </x:c>
      <x:c r="N265" s="76" t="str">
        <x:v>Managed tank, clear rail line, flower baskets, star-blue twilight.</x:v>
      </x:c>
      <x:c r="O265" s="76" t="str">
        <x:v>Wide devotional shot; gentle pull-back.</x:v>
      </x:c>
      <x:c r="P265" s="76" t="str">
        <x:v>Lamp flame steadies, water circles fade, and silhouettes remain still.</x:v>
      </x:c>
      <x:c r="Q265" s="76" t="str">
        <x:v>Family stands behind the rail with hands lowered; lamp is near center.</x:v>
      </x:c>
      <x:c r="R265" s="76" t="str">
        <x:v>Hands fold as the frame widens to clean right-side end-card space.</x:v>
      </x:c>
      <x:c r="S265" s="76" t="str">
        <x:v>End</x:v>
      </x:c>
      <x:c r="T265" s="76" t="str">
        <x:v>final refrain</x:v>
      </x:c>
      <x:c r="U265" s="76" t="str">
        <x:v>Lock the same small unpainted clay Ganesh murti, approved elephant face, trunk direction, two arms and garlands; lock devotee family identities, stable carrying platform, route to a managed immersion tank, flower-basket placement, and sunset-to-twilight light.</x:v>
      </x:c>
      <x:c r="V265" s="76" t="str">
        <x:v>Use environmentally responsible clay materials and a managed clean-water immersion process; no pollution, litter, crowd crush, disrespectful handling, or claims beyond symbolic return and remembrance.</x:v>
      </x:c>
      <x:c r="W265" s="76" t="str">
        <x:v>Medium</x:v>
      </x:c>
      <x:c r="X265" s="76" t="str">
        <x:v>S04</x:v>
      </x:c>
      <x:c r="Y265" s="80" t="str">
        <x:v>Structurally validated; approval pending</x:v>
      </x:c>
    </x:row>
    <x:row r="266" ht="68" customHeight="1">
      <x:c r="A266" s="82" t="str">
        <x:v>GAN-09</x:v>
      </x:c>
      <x:c r="B266" s="82" t="str">
        <x:v>Ganesh</x:v>
      </x:c>
      <x:c r="C266" s="82" t="str">
        <x:v>High</x:v>
      </x:c>
      <x:c r="D266" s="82" t="str">
        <x:v>First Blessing for a New Beginning</x:v>
      </x:c>
      <x:c r="E266" s="82" t="str">
        <x:v>Contemporary devotional</x:v>
      </x:c>
      <x:c r="F266" s="82" t="n">
        <x:v>1</x:v>
      </x:c>
      <x:c r="G266" s="82" t="n">
        <x:v>0</x:v>
      </x:c>
      <x:c r="H266" s="82" t="n">
        <x:v>5</x:v>
      </x:c>
      <x:c r="I266" s="82" t="n">
        <x:f>H266-G266</x:f>
        <x:v>5</x:v>
      </x:c>
      <x:c r="J266" s="82" t="str">
        <x:v>Yes</x:v>
      </x:c>
      <x:c r="K266" s="82" t="str">
        <x:v>establishes</x:v>
      </x:c>
      <x:c r="L266" s="76" t="str">
        <x:v>A family reviews neatly packed tools for a new workshop while a brass key rests beside a flower.</x:v>
      </x:c>
      <x:c r="M266" s="76" t="str">
        <x:v>The youngest adult checks the final tool case and closes its latch.</x:v>
      </x:c>
      <x:c r="N266" s="76" t="str">
        <x:v>Home entry room, family Ganesh shrine in alcove, dawn.</x:v>
      </x:c>
      <x:c r="O266" s="76" t="str">
        <x:v>Wide shot; slow push-in.</x:v>
      </x:c>
      <x:c r="P266" s="76" t="str">
        <x:v>Curtain stirs, latch settles, and first light enters.</x:v>
      </x:c>
      <x:c r="Q266" s="76" t="str">
        <x:v>Tool case is open at center; family stands around it with key beside the flower.</x:v>
      </x:c>
      <x:c r="R266" s="76" t="str">
        <x:v>Case is latched and all look toward the shrine alcove.</x:v>
      </x:c>
      <x:c r="S266" s="76" t="str">
        <x:v>Cut on turning gaze.</x:v>
      </x:c>
      <x:c r="T266" s="76" t="str">
        <x:v>opening invocation</x:v>
      </x:c>
      <x:c r="U266" s="76" t="str">
        <x:v>Lock the family of four identities and modest festive clothing, same two-arm Ganesh shrine iconography and trunk direction, brass key and closed workshop door, home-to-threshold geography, and early-morning light.</x:v>
      </x:c>
      <x:c r="V266" s="76" t="str">
        <x:v>Ganesh is invoked reverently at a family shrine, never used as a commercial mascot; confidence follows preparation and prayer, with no guaranteed business or wealth claim.</x:v>
      </x:c>
      <x:c r="W266" s="76" t="str">
        <x:v>Medium</x:v>
      </x:c>
      <x:c r="X266" s="76" t="str">
        <x:v>S04</x:v>
      </x:c>
      <x:c r="Y266" s="80" t="str">
        <x:v>Structurally validated; approval pending</x:v>
      </x:c>
    </x:row>
    <x:row r="267" ht="68" customHeight="1">
      <x:c r="A267" s="82" t="str">
        <x:v>GAN-09</x:v>
      </x:c>
      <x:c r="B267" s="82" t="str">
        <x:v>Ganesh</x:v>
      </x:c>
      <x:c r="C267" s="82" t="str">
        <x:v>High</x:v>
      </x:c>
      <x:c r="D267" s="82" t="str">
        <x:v>First Blessing for a New Beginning</x:v>
      </x:c>
      <x:c r="E267" s="82" t="str">
        <x:v>Contemporary devotional</x:v>
      </x:c>
      <x:c r="F267" s="82" t="n">
        <x:v>2</x:v>
      </x:c>
      <x:c r="G267" s="82" t="n">
        <x:v>5</x:v>
      </x:c>
      <x:c r="H267" s="82" t="n">
        <x:v>10</x:v>
      </x:c>
      <x:c r="I267" s="82" t="n">
        <x:f>H267-G267</x:f>
        <x:v>5</x:v>
      </x:c>
      <x:c r="J267" s="82" t="str">
        <x:v>No</x:v>
      </x:c>
      <x:c r="K267" s="82" t="str">
        <x:v>develops</x:v>
      </x:c>
      <x:c r="L267" s="76" t="str">
        <x:v>The family gathers before the Ganesh shrine, placing the brass key on a clean offering cloth.</x:v>
      </x:c>
      <x:c r="M267" s="76" t="str">
        <x:v>The elder sets the key below the shrine and folds hands.</x:v>
      </x:c>
      <x:c r="N267" s="76" t="str">
        <x:v>Home prayer alcove, marigolds, small lamp, early morning.</x:v>
      </x:c>
      <x:c r="O267" s="76" t="str">
        <x:v>Medium wide shot; gentle track left.</x:v>
      </x:c>
      <x:c r="P267" s="76" t="str">
        <x:v>Lamp flickers, flower petals shift, and garments settle.</x:v>
      </x:c>
      <x:c r="Q267" s="76" t="str">
        <x:v>Elder holds the key above the empty cloth; family stands behind.</x:v>
      </x:c>
      <x:c r="R267" s="76" t="str">
        <x:v>Key rests on the cloth and all four family members fold hands.</x:v>
      </x:c>
      <x:c r="S267" s="76" t="str">
        <x:v>Lamp-glow dissolve.</x:v>
      </x:c>
      <x:c r="T267" s="76" t="str">
        <x:v>first lyric</x:v>
      </x:c>
      <x:c r="U267" s="76" t="str">
        <x:v>Lock the family of four identities and modest festive clothing, same two-arm Ganesh shrine iconography and trunk direction, brass key and closed workshop door, home-to-threshold geography, and early-morning light.</x:v>
      </x:c>
      <x:c r="V267" s="76" t="str">
        <x:v>Ganesh is invoked reverently at a family shrine, never used as a commercial mascot; confidence follows preparation and prayer, with no guaranteed business or wealth claim.</x:v>
      </x:c>
      <x:c r="W267" s="76" t="str">
        <x:v>Medium</x:v>
      </x:c>
      <x:c r="X267" s="76" t="str">
        <x:v>S04</x:v>
      </x:c>
      <x:c r="Y267" s="80" t="str">
        <x:v>Structurally validated; approval pending</x:v>
      </x:c>
    </x:row>
    <x:row r="268" ht="68" customHeight="1">
      <x:c r="A268" s="82" t="str">
        <x:v>GAN-09</x:v>
      </x:c>
      <x:c r="B268" s="82" t="str">
        <x:v>Ganesh</x:v>
      </x:c>
      <x:c r="C268" s="82" t="str">
        <x:v>High</x:v>
      </x:c>
      <x:c r="D268" s="82" t="str">
        <x:v>First Blessing for a New Beginning</x:v>
      </x:c>
      <x:c r="E268" s="82" t="str">
        <x:v>Contemporary devotional</x:v>
      </x:c>
      <x:c r="F268" s="82" t="n">
        <x:v>3</x:v>
      </x:c>
      <x:c r="G268" s="82" t="n">
        <x:v>10</x:v>
      </x:c>
      <x:c r="H268" s="82" t="n">
        <x:v>15</x:v>
      </x:c>
      <x:c r="I268" s="82" t="n">
        <x:f>H268-G268</x:f>
        <x:v>5</x:v>
      </x:c>
      <x:c r="J268" s="82" t="str">
        <x:v>No</x:v>
      </x:c>
      <x:c r="K268" s="82" t="str">
        <x:v>escalates</x:v>
      </x:c>
      <x:c r="L268" s="76" t="str">
        <x:v>After prayer, the family retrieves the key and carries the prepared tool case toward the closed workshop door.</x:v>
      </x:c>
      <x:c r="M268" s="76" t="str">
        <x:v>The youngest adult lifts the case as the elder takes the key.</x:v>
      </x:c>
      <x:c r="N268" s="76" t="str">
        <x:v>Short courtyard path, workshop door ahead, morning brightening.</x:v>
      </x:c>
      <x:c r="O268" s="76" t="str">
        <x:v>Full shot; gentle track backward.</x:v>
      </x:c>
      <x:c r="P268" s="76" t="str">
        <x:v>Case handle steadies, leaves move, and sunlight spreads across the path.</x:v>
      </x:c>
      <x:c r="Q268" s="76" t="str">
        <x:v>Family stands at the home threshold with case grounded and key on the cloth behind.</x:v>
      </x:c>
      <x:c r="R268" s="76" t="str">
        <x:v>They reach the workshop step with case carried securely and key in hand.</x:v>
      </x:c>
      <x:c r="S268" s="76" t="str">
        <x:v>Match cut on brass key.</x:v>
      </x:c>
      <x:c r="T268" s="76" t="str">
        <x:v>rising beat</x:v>
      </x:c>
      <x:c r="U268" s="76" t="str">
        <x:v>Lock the family of four identities and modest festive clothing, same two-arm Ganesh shrine iconography and trunk direction, brass key and closed workshop door, home-to-threshold geography, and early-morning light.</x:v>
      </x:c>
      <x:c r="V268" s="76" t="str">
        <x:v>Ganesh is invoked reverently at a family shrine, never used as a commercial mascot; confidence follows preparation and prayer, with no guaranteed business or wealth claim.</x:v>
      </x:c>
      <x:c r="W268" s="76" t="str">
        <x:v>Medium</x:v>
      </x:c>
      <x:c r="X268" s="76" t="str">
        <x:v>S04</x:v>
      </x:c>
      <x:c r="Y268" s="80" t="str">
        <x:v>Structurally validated; approval pending</x:v>
      </x:c>
    </x:row>
    <x:row r="269" ht="68" customHeight="1">
      <x:c r="A269" s="82" t="str">
        <x:v>GAN-09</x:v>
      </x:c>
      <x:c r="B269" s="82" t="str">
        <x:v>Ganesh</x:v>
      </x:c>
      <x:c r="C269" s="82" t="str">
        <x:v>High</x:v>
      </x:c>
      <x:c r="D269" s="82" t="str">
        <x:v>First Blessing for a New Beginning</x:v>
      </x:c>
      <x:c r="E269" s="82" t="str">
        <x:v>Contemporary devotional</x:v>
      </x:c>
      <x:c r="F269" s="82" t="n">
        <x:v>4</x:v>
      </x:c>
      <x:c r="G269" s="82" t="n">
        <x:v>15</x:v>
      </x:c>
      <x:c r="H269" s="82" t="n">
        <x:v>20</x:v>
      </x:c>
      <x:c r="I269" s="82" t="n">
        <x:f>H269-G269</x:f>
        <x:v>5</x:v>
      </x:c>
      <x:c r="J269" s="82" t="str">
        <x:v>Yes</x:v>
      </x:c>
      <x:c r="K269" s="82" t="str">
        <x:v>hero/revelation</x:v>
      </x:c>
      <x:c r="L269" s="76" t="str">
        <x:v>At the workshop threshold, the family opens the unlocked doors together as warm daylight reveals a clean, prepared space.</x:v>
      </x:c>
      <x:c r="M269" s="76" t="str">
        <x:v>The family pulls the unlocked workshop doors open together.</x:v>
      </x:c>
      <x:c r="N269" s="76" t="str">
        <x:v>Simple workshop façade, empty organized interior, sunrise beam, no signs.</x:v>
      </x:c>
      <x:c r="O269" s="76" t="str">
        <x:v>Wide hero shot; slow rise.</x:v>
      </x:c>
      <x:c r="P269" s="76" t="str">
        <x:v>Door swings smoothly, dust motes brighten, and clothing moves in the breeze.</x:v>
      </x:c>
      <x:c r="Q269" s="76" t="str">
        <x:v>The unlocked doors are closed; the family stands together with the tool case at their feet.</x:v>
      </x:c>
      <x:c r="R269" s="76" t="str">
        <x:v>Both doors are fully open and sunlight forms a luminous path inside.</x:v>
      </x:c>
      <x:c r="S269" s="76" t="str">
        <x:v>Sunbeam wipe.</x:v>
      </x:c>
      <x:c r="T269" s="76" t="str">
        <x:v>chorus</x:v>
      </x:c>
      <x:c r="U269" s="76" t="str">
        <x:v>Lock the family of four identities and modest festive clothing, same two-arm Ganesh shrine iconography and trunk direction, brass key and closed workshop door, home-to-threshold geography, and early-morning light.</x:v>
      </x:c>
      <x:c r="V269" s="76" t="str">
        <x:v>Ganesh is invoked reverently at a family shrine, never used as a commercial mascot; confidence follows preparation and prayer, with no guaranteed business or wealth claim.</x:v>
      </x:c>
      <x:c r="W269" s="76" t="str">
        <x:v>High</x:v>
      </x:c>
      <x:c r="X269" s="76" t="str">
        <x:v>S04</x:v>
      </x:c>
      <x:c r="Y269" s="80" t="str">
        <x:v>Structurally validated; approval pending</x:v>
      </x:c>
    </x:row>
    <x:row r="270" ht="68" customHeight="1">
      <x:c r="A270" s="82" t="str">
        <x:v>GAN-09</x:v>
      </x:c>
      <x:c r="B270" s="82" t="str">
        <x:v>Ganesh</x:v>
      </x:c>
      <x:c r="C270" s="82" t="str">
        <x:v>High</x:v>
      </x:c>
      <x:c r="D270" s="82" t="str">
        <x:v>First Blessing for a New Beginning</x:v>
      </x:c>
      <x:c r="E270" s="82" t="str">
        <x:v>Contemporary devotional</x:v>
      </x:c>
      <x:c r="F270" s="82" t="n">
        <x:v>5</x:v>
      </x:c>
      <x:c r="G270" s="82" t="n">
        <x:v>20</x:v>
      </x:c>
      <x:c r="H270" s="82" t="n">
        <x:v>25</x:v>
      </x:c>
      <x:c r="I270" s="82" t="n">
        <x:f>H270-G270</x:f>
        <x:v>5</x:v>
      </x:c>
      <x:c r="J270" s="82" t="str">
        <x:v>No</x:v>
      </x:c>
      <x:c r="K270" s="82" t="str">
        <x:v>resolves</x:v>
      </x:c>
      <x:c r="L270" s="76" t="str">
        <x:v>The family carries the tool case across the threshold with calm confidence, keeping the shrine flower tucked respectfully atop it.</x:v>
      </x:c>
      <x:c r="M270" s="76" t="str">
        <x:v>They take the first coordinated step into the workshop.</x:v>
      </x:c>
      <x:c r="N270" s="76" t="str">
        <x:v>Clean interior, shelves, worktable, open doors to morning.</x:v>
      </x:c>
      <x:c r="O270" s="76" t="str">
        <x:v>Medium full shot; slow track backward.</x:v>
      </x:c>
      <x:c r="P270" s="76" t="str">
        <x:v>Case moves level, flower trembles, and sunlight advances over the floor.</x:v>
      </x:c>
      <x:c r="Q270" s="76" t="str">
        <x:v>Family stands just outside the open threshold facing inward.</x:v>
      </x:c>
      <x:c r="R270" s="76" t="str">
        <x:v>They enter together with the case and key, beginning prepared work.</x:v>
      </x:c>
      <x:c r="S270" s="76" t="str">
        <x:v>Cut on first step.</x:v>
      </x:c>
      <x:c r="T270" s="76" t="str">
        <x:v>instrumental break</x:v>
      </x:c>
      <x:c r="U270" s="76" t="str">
        <x:v>Lock the family of four identities and modest festive clothing, same two-arm Ganesh shrine iconography and trunk direction, brass key and closed workshop door, home-to-threshold geography, and early-morning light.</x:v>
      </x:c>
      <x:c r="V270" s="76" t="str">
        <x:v>Ganesh is invoked reverently at a family shrine, never used as a commercial mascot; confidence follows preparation and prayer, with no guaranteed business or wealth claim.</x:v>
      </x:c>
      <x:c r="W270" s="76" t="str">
        <x:v>Medium</x:v>
      </x:c>
      <x:c r="X270" s="76" t="str">
        <x:v>S04</x:v>
      </x:c>
      <x:c r="Y270" s="80" t="str">
        <x:v>Structurally validated; approval pending</x:v>
      </x:c>
    </x:row>
    <x:row r="271" ht="68" customHeight="1">
      <x:c r="A271" s="82" t="str">
        <x:v>GAN-09</x:v>
      </x:c>
      <x:c r="B271" s="82" t="str">
        <x:v>Ganesh</x:v>
      </x:c>
      <x:c r="C271" s="82" t="str">
        <x:v>High</x:v>
      </x:c>
      <x:c r="D271" s="82" t="str">
        <x:v>First Blessing for a New Beginning</x:v>
      </x:c>
      <x:c r="E271" s="82" t="str">
        <x:v>Contemporary devotional</x:v>
      </x:c>
      <x:c r="F271" s="82" t="n">
        <x:v>6</x:v>
      </x:c>
      <x:c r="G271" s="82" t="n">
        <x:v>25</x:v>
      </x:c>
      <x:c r="H271" s="82" t="n">
        <x:v>30</x:v>
      </x:c>
      <x:c r="I271" s="82" t="n">
        <x:f>H271-G271</x:f>
        <x:v>5</x:v>
      </x:c>
      <x:c r="J271" s="82" t="str">
        <x:v>Yes</x:v>
      </x:c>
      <x:c r="K271" s="82" t="str">
        <x:v>devotional close</x:v>
      </x:c>
      <x:c r="L271" s="76" t="str">
        <x:v>The open workshop doorway frames the family center-left, with a small travel image of Ganesh placed respectfully on a high shelf and clear wall space at right.</x:v>
      </x:c>
      <x:c r="M271" s="76" t="str">
        <x:v>The family folds hands once before arranging their tools.</x:v>
      </x:c>
      <x:c r="N271" s="76" t="str">
        <x:v>New workshop interior, warm morning, uncluttered right wall.</x:v>
      </x:c>
      <x:c r="O271" s="76" t="str">
        <x:v>Wide devotional shot; gentle pull-back.</x:v>
      </x:c>
      <x:c r="P271" s="76" t="str">
        <x:v>Curtain edge stirs, flower settles on the shelf, and light remains steady.</x:v>
      </x:c>
      <x:c r="Q271" s="76" t="str">
        <x:v>Family stands beside the closed tool case with hands lowered.</x:v>
      </x:c>
      <x:c r="R271" s="76" t="str">
        <x:v>Hands fold briefly as clean right-side end-card space expands.</x:v>
      </x:c>
      <x:c r="S271" s="76" t="str">
        <x:v>End</x:v>
      </x:c>
      <x:c r="T271" s="76" t="str">
        <x:v>final refrain</x:v>
      </x:c>
      <x:c r="U271" s="76" t="str">
        <x:v>Lock the family of four identities and modest festive clothing, same two-arm Ganesh shrine iconography and trunk direction, brass key and closed workshop door, home-to-threshold geography, and early-morning light.</x:v>
      </x:c>
      <x:c r="V271" s="76" t="str">
        <x:v>Ganesh is invoked reverently at a family shrine, never used as a commercial mascot; confidence follows preparation and prayer, with no guaranteed business or wealth claim.</x:v>
      </x:c>
      <x:c r="W271" s="76" t="str">
        <x:v>Medium</x:v>
      </x:c>
      <x:c r="X271" s="76" t="str">
        <x:v>S04</x:v>
      </x:c>
      <x:c r="Y271" s="80" t="str">
        <x:v>Structurally validated; approval pending</x:v>
      </x:c>
    </x:row>
    <x:row r="272" ht="68" customHeight="1">
      <x:c r="A272" s="82" t="str">
        <x:v>GAN-10</x:v>
      </x:c>
      <x:c r="B272" s="82" t="str">
        <x:v>Ganesh</x:v>
      </x:c>
      <x:c r="C272" s="82" t="str">
        <x:v>High</x:v>
      </x:c>
      <x:c r="D272" s="82" t="str">
        <x:v>Temple Awakening</x:v>
      </x:c>
      <x:c r="E272" s="82" t="str">
        <x:v>Temple-devotional</x:v>
      </x:c>
      <x:c r="F272" s="82" t="n">
        <x:v>1</x:v>
      </x:c>
      <x:c r="G272" s="82" t="n">
        <x:v>0</x:v>
      </x:c>
      <x:c r="H272" s="82" t="n">
        <x:v>5</x:v>
      </x:c>
      <x:c r="I272" s="82" t="n">
        <x:f>H272-G272</x:f>
        <x:v>5</x:v>
      </x:c>
      <x:c r="J272" s="82" t="str">
        <x:v>Yes</x:v>
      </x:c>
      <x:c r="K272" s="82" t="str">
        <x:v>establishes</x:v>
      </x:c>
      <x:c r="L272" s="76" t="str">
        <x:v>Before sunrise, the quiet Ganesh temple sanctum rests behind half-light, with clean vessels and unlit lamps arranged symmetrically.</x:v>
      </x:c>
      <x:c r="M272" s="76" t="str">
        <x:v>Priestly hands place a folded cloth before the seated murti.</x:v>
      </x:c>
      <x:c r="N272" s="76" t="str">
        <x:v>Stone sanctum, floral alcove, closed outer doors, blue predawn.</x:v>
      </x:c>
      <x:c r="O272" s="76" t="str">
        <x:v>Wide shot; slow push-in.</x:v>
      </x:c>
      <x:c r="P272" s="76" t="str">
        <x:v>Incense-free mist drifts, cloth settles, and faint sky light grows.</x:v>
      </x:c>
      <x:c r="Q272" s="76" t="str">
        <x:v>Offering space is empty; vessels and lamps stand in fixed positions.</x:v>
      </x:c>
      <x:c r="R272" s="76" t="str">
        <x:v>Folded cloth is centered before the murti; hands withdraw together.</x:v>
      </x:c>
      <x:c r="S272" s="76" t="str">
        <x:v>Soft blue dissolve.</x:v>
      </x:c>
      <x:c r="T272" s="76" t="str">
        <x:v>opening invocation</x:v>
      </x:c>
      <x:c r="U272" s="76" t="str">
        <x:v>Lock the approved two-arm Ganesh murti’s elephant face, trunk direction, ornaments and seated pose; show only the same priestly hands and cream-gold sleeves unless reviewer approves a face; preserve sanctum layout, flower colors, lamp positions, door orientation, and predawn-to-sunrise progression.</x:v>
      </x:c>
      <x:c r="V272" s="76" t="str">
        <x:v>Ritual sequence, offerings, priest depiction and iconography require religious reviewer approval; show safe lamp handling, no readable temple signs, and no invented mantras or text.</x:v>
      </x:c>
      <x:c r="W272" s="76" t="str">
        <x:v>Medium</x:v>
      </x:c>
      <x:c r="X272" s="76" t="str">
        <x:v>S04</x:v>
      </x:c>
      <x:c r="Y272" s="80" t="str">
        <x:v>Structurally validated; approval pending</x:v>
      </x:c>
    </x:row>
    <x:row r="273" ht="68" customHeight="1">
      <x:c r="A273" s="82" t="str">
        <x:v>GAN-10</x:v>
      </x:c>
      <x:c r="B273" s="82" t="str">
        <x:v>Ganesh</x:v>
      </x:c>
      <x:c r="C273" s="82" t="str">
        <x:v>High</x:v>
      </x:c>
      <x:c r="D273" s="82" t="str">
        <x:v>Temple Awakening</x:v>
      </x:c>
      <x:c r="E273" s="82" t="str">
        <x:v>Temple-devotional</x:v>
      </x:c>
      <x:c r="F273" s="82" t="n">
        <x:v>2</x:v>
      </x:c>
      <x:c r="G273" s="82" t="n">
        <x:v>5</x:v>
      </x:c>
      <x:c r="H273" s="82" t="n">
        <x:v>10</x:v>
      </x:c>
      <x:c r="I273" s="82" t="n">
        <x:f>H273-G273</x:f>
        <x:v>5</x:v>
      </x:c>
      <x:c r="J273" s="82" t="str">
        <x:v>No</x:v>
      </x:c>
      <x:c r="K273" s="82" t="str">
        <x:v>develops</x:v>
      </x:c>
      <x:c r="L273" s="76" t="str">
        <x:v>Priestly hands arrange marigolds and leaves in a reviewer-approved pattern around Ganesh’s seat.</x:v>
      </x:c>
      <x:c r="M273" s="76" t="str">
        <x:v>They place the final flower at the front center.</x:v>
      </x:c>
      <x:c r="N273" s="76" t="str">
        <x:v>Same sanctum, brass trays, cool predawn, doors closed.</x:v>
      </x:c>
      <x:c r="O273" s="76" t="str">
        <x:v>Close shot; gentle track right.</x:v>
      </x:c>
      <x:c r="P273" s="76" t="str">
        <x:v>Petals settle, sleeve edges move, and metal catches faint light.</x:v>
      </x:c>
      <x:c r="Q273" s="76" t="str">
        <x:v>Front-center space in the floral ring is empty; the final marigold is held above it.</x:v>
      </x:c>
      <x:c r="R273" s="76" t="str">
        <x:v>The floral ring is complete and both hands move clear of the arrangement.</x:v>
      </x:c>
      <x:c r="S273" s="76" t="str">
        <x:v>Petal dissolve.</x:v>
      </x:c>
      <x:c r="T273" s="76" t="str">
        <x:v>first lyric</x:v>
      </x:c>
      <x:c r="U273" s="76" t="str">
        <x:v>Lock the approved two-arm Ganesh murti’s elephant face, trunk direction, ornaments and seated pose; show only the same priestly hands and cream-gold sleeves unless reviewer approves a face; preserve sanctum layout, flower colors, lamp positions, door orientation, and predawn-to-sunrise progression.</x:v>
      </x:c>
      <x:c r="V273" s="76" t="str">
        <x:v>Ritual sequence, offerings, priest depiction and iconography require religious reviewer approval; show safe lamp handling, no readable temple signs, and no invented mantras or text.</x:v>
      </x:c>
      <x:c r="W273" s="76" t="str">
        <x:v>Medium</x:v>
      </x:c>
      <x:c r="X273" s="76" t="str">
        <x:v>S04</x:v>
      </x:c>
      <x:c r="Y273" s="80" t="str">
        <x:v>Structurally validated; approval pending</x:v>
      </x:c>
    </x:row>
    <x:row r="274" ht="68" customHeight="1">
      <x:c r="A274" s="82" t="str">
        <x:v>GAN-10</x:v>
      </x:c>
      <x:c r="B274" s="82" t="str">
        <x:v>Ganesh</x:v>
      </x:c>
      <x:c r="C274" s="82" t="str">
        <x:v>High</x:v>
      </x:c>
      <x:c r="D274" s="82" t="str">
        <x:v>Temple Awakening</x:v>
      </x:c>
      <x:c r="E274" s="82" t="str">
        <x:v>Temple-devotional</x:v>
      </x:c>
      <x:c r="F274" s="82" t="n">
        <x:v>3</x:v>
      </x:c>
      <x:c r="G274" s="82" t="n">
        <x:v>10</x:v>
      </x:c>
      <x:c r="H274" s="82" t="n">
        <x:v>15</x:v>
      </x:c>
      <x:c r="I274" s="82" t="n">
        <x:f>H274-G274</x:f>
        <x:v>5</x:v>
      </x:c>
      <x:c r="J274" s="82" t="str">
        <x:v>No</x:v>
      </x:c>
      <x:c r="K274" s="82" t="str">
        <x:v>escalates</x:v>
      </x:c>
      <x:c r="L274" s="76" t="str">
        <x:v>A covered oil lamp is lit safely on its fixed stand while Ganesh remains serene behind it.</x:v>
      </x:c>
      <x:c r="M274" s="76" t="str">
        <x:v>Priestly hands raise the wick flame and close the protective cover.</x:v>
      </x:c>
      <x:c r="N274" s="76" t="str">
        <x:v>Same sanctum, fixed lamp stand, flowers complete, first dawn glow.</x:v>
      </x:c>
      <x:c r="O274" s="76" t="str">
        <x:v>Medium shot; slow tilt up.</x:v>
      </x:c>
      <x:c r="P274" s="76" t="str">
        <x:v>Flame grows steadily, cover reflection warms, and garlands stir.</x:v>
      </x:c>
      <x:c r="Q274" s="76" t="str">
        <x:v>Lamp wick is dim beneath the open cover; hands hold the lighting taper.</x:v>
      </x:c>
      <x:c r="R274" s="76" t="str">
        <x:v>Lamp burns steadily behind the closed cover; taper is withdrawn.</x:v>
      </x:c>
      <x:c r="S274" s="76" t="str">
        <x:v>Lamp-glow wipe.</x:v>
      </x:c>
      <x:c r="T274" s="76" t="str">
        <x:v>rising beat</x:v>
      </x:c>
      <x:c r="U274" s="76" t="str">
        <x:v>Lock the approved two-arm Ganesh murti’s elephant face, trunk direction, ornaments and seated pose; show only the same priestly hands and cream-gold sleeves unless reviewer approves a face; preserve sanctum layout, flower colors, lamp positions, door orientation, and predawn-to-sunrise progression.</x:v>
      </x:c>
      <x:c r="V274" s="76" t="str">
        <x:v>Ritual sequence, offerings, priest depiction and iconography require religious reviewer approval; show safe lamp handling, no readable temple signs, and no invented mantras or text.</x:v>
      </x:c>
      <x:c r="W274" s="76" t="str">
        <x:v>Medium</x:v>
      </x:c>
      <x:c r="X274" s="76" t="str">
        <x:v>S04</x:v>
      </x:c>
      <x:c r="Y274" s="80" t="str">
        <x:v>Structurally validated; approval pending</x:v>
      </x:c>
    </x:row>
    <x:row r="275" ht="68" customHeight="1">
      <x:c r="A275" s="82" t="str">
        <x:v>GAN-10</x:v>
      </x:c>
      <x:c r="B275" s="82" t="str">
        <x:v>Ganesh</x:v>
      </x:c>
      <x:c r="C275" s="82" t="str">
        <x:v>High</x:v>
      </x:c>
      <x:c r="D275" s="82" t="str">
        <x:v>Temple Awakening</x:v>
      </x:c>
      <x:c r="E275" s="82" t="str">
        <x:v>Temple-devotional</x:v>
      </x:c>
      <x:c r="F275" s="82" t="n">
        <x:v>4</x:v>
      </x:c>
      <x:c r="G275" s="82" t="n">
        <x:v>15</x:v>
      </x:c>
      <x:c r="H275" s="82" t="n">
        <x:v>20</x:v>
      </x:c>
      <x:c r="I275" s="82" t="n">
        <x:f>H275-G275</x:f>
        <x:v>5</x:v>
      </x:c>
      <x:c r="J275" s="82" t="str">
        <x:v>Yes</x:v>
      </x:c>
      <x:c r="K275" s="82" t="str">
        <x:v>hero/revelation</x:v>
      </x:c>
      <x:c r="L275" s="76" t="str">
        <x:v>The inner curtain opens to reveal the fully prepared Ganesh darshan in warm lamp light.</x:v>
      </x:c>
      <x:c r="M275" s="76" t="str">
        <x:v>Priestly hands draw the curtain panels apart in one smooth motion.</x:v>
      </x:c>
      <x:c r="N275" s="76" t="str">
        <x:v>Ganesh sanctum, complete flowers, covered lamps, dawn halo.</x:v>
      </x:c>
      <x:c r="O275" s="76" t="str">
        <x:v>Full hero shot; slow rise.</x:v>
      </x:c>
      <x:c r="P275" s="76" t="str">
        <x:v>Curtain folds move, lamp reflections shimmer, and ornaments catch soft light.</x:v>
      </x:c>
      <x:c r="Q275" s="76" t="str">
        <x:v>Curtain panels meet at center with only a narrow view of the murti.</x:v>
      </x:c>
      <x:c r="R275" s="76" t="str">
        <x:v>Panels are fully open and the symmetrical darshan fills the sanctuary.</x:v>
      </x:c>
      <x:c r="S275" s="76" t="str">
        <x:v>Golden flare dissolve.</x:v>
      </x:c>
      <x:c r="T275" s="76" t="str">
        <x:v>chorus</x:v>
      </x:c>
      <x:c r="U275" s="76" t="str">
        <x:v>Lock the approved two-arm Ganesh murti’s elephant face, trunk direction, ornaments and seated pose; show only the same priestly hands and cream-gold sleeves unless reviewer approves a face; preserve sanctum layout, flower colors, lamp positions, door orientation, and predawn-to-sunrise progression.</x:v>
      </x:c>
      <x:c r="V275" s="76" t="str">
        <x:v>Ritual sequence, offerings, priest depiction and iconography require religious reviewer approval; show safe lamp handling, no readable temple signs, and no invented mantras or text.</x:v>
      </x:c>
      <x:c r="W275" s="76" t="str">
        <x:v>High</x:v>
      </x:c>
      <x:c r="X275" s="76" t="str">
        <x:v>S04</x:v>
      </x:c>
      <x:c r="Y275" s="80" t="str">
        <x:v>Structurally validated; approval pending</x:v>
      </x:c>
    </x:row>
    <x:row r="276" ht="68" customHeight="1">
      <x:c r="A276" s="82" t="str">
        <x:v>GAN-10</x:v>
      </x:c>
      <x:c r="B276" s="82" t="str">
        <x:v>Ganesh</x:v>
      </x:c>
      <x:c r="C276" s="82" t="str">
        <x:v>High</x:v>
      </x:c>
      <x:c r="D276" s="82" t="str">
        <x:v>Temple Awakening</x:v>
      </x:c>
      <x:c r="E276" s="82" t="str">
        <x:v>Temple-devotional</x:v>
      </x:c>
      <x:c r="F276" s="82" t="n">
        <x:v>5</x:v>
      </x:c>
      <x:c r="G276" s="82" t="n">
        <x:v>20</x:v>
      </x:c>
      <x:c r="H276" s="82" t="n">
        <x:v>25</x:v>
      </x:c>
      <x:c r="I276" s="82" t="n">
        <x:f>H276-G276</x:f>
        <x:v>5</x:v>
      </x:c>
      <x:c r="J276" s="82" t="str">
        <x:v>No</x:v>
      </x:c>
      <x:c r="K276" s="82" t="str">
        <x:v>resolves</x:v>
      </x:c>
      <x:c r="L276" s="76" t="str">
        <x:v>The outer temple doors open toward the sunrise as an orderly first row of devotees pauses beyond the threshold.</x:v>
      </x:c>
      <x:c r="M276" s="76" t="str">
        <x:v>Door attendants open both panels while the sanctum remains centered in view.</x:v>
      </x:c>
      <x:c r="N276" s="76" t="str">
        <x:v>Temple hall, open sanctum, sunrise beyond entrance, clear aisle.</x:v>
      </x:c>
      <x:c r="O276" s="76" t="str">
        <x:v>Wide frontal shot; gentle track backward.</x:v>
      </x:c>
      <x:c r="P276" s="76" t="str">
        <x:v>Doors swing, morning light advances, and devotees’ garments stir.</x:v>
      </x:c>
      <x:c r="Q276" s="76" t="str">
        <x:v>Outer doors are closed; devotees wait outside and the center aisle is empty.</x:v>
      </x:c>
      <x:c r="R276" s="76" t="str">
        <x:v>Doors are fully open; devotees remain at the threshold with folded hands.</x:v>
      </x:c>
      <x:c r="S276" s="76" t="str">
        <x:v>Sunbeam dissolve.</x:v>
      </x:c>
      <x:c r="T276" s="76" t="str">
        <x:v>instrumental break</x:v>
      </x:c>
      <x:c r="U276" s="76" t="str">
        <x:v>Lock the approved two-arm Ganesh murti’s elephant face, trunk direction, ornaments and seated pose; show only the same priestly hands and cream-gold sleeves unless reviewer approves a face; preserve sanctum layout, flower colors, lamp positions, door orientation, and predawn-to-sunrise progression.</x:v>
      </x:c>
      <x:c r="V276" s="76" t="str">
        <x:v>Ritual sequence, offerings, priest depiction and iconography require religious reviewer approval; show safe lamp handling, no readable temple signs, and no invented mantras or text.</x:v>
      </x:c>
      <x:c r="W276" s="76" t="str">
        <x:v>Medium</x:v>
      </x:c>
      <x:c r="X276" s="76" t="str">
        <x:v>S04</x:v>
      </x:c>
      <x:c r="Y276" s="80" t="str">
        <x:v>Structurally validated; approval pending</x:v>
      </x:c>
    </x:row>
    <x:row r="277" ht="68" customHeight="1">
      <x:c r="A277" s="82" t="str">
        <x:v>GAN-10</x:v>
      </x:c>
      <x:c r="B277" s="82" t="str">
        <x:v>Ganesh</x:v>
      </x:c>
      <x:c r="C277" s="82" t="str">
        <x:v>High</x:v>
      </x:c>
      <x:c r="D277" s="82" t="str">
        <x:v>Temple Awakening</x:v>
      </x:c>
      <x:c r="E277" s="82" t="str">
        <x:v>Temple-devotional</x:v>
      </x:c>
      <x:c r="F277" s="82" t="n">
        <x:v>6</x:v>
      </x:c>
      <x:c r="G277" s="82" t="n">
        <x:v>25</x:v>
      </x:c>
      <x:c r="H277" s="82" t="n">
        <x:v>30</x:v>
      </x:c>
      <x:c r="I277" s="82" t="n">
        <x:f>H277-G277</x:f>
        <x:v>5</x:v>
      </x:c>
      <x:c r="J277" s="82" t="str">
        <x:v>Yes</x:v>
      </x:c>
      <x:c r="K277" s="82" t="str">
        <x:v>devotional close</x:v>
      </x:c>
      <x:c r="L277" s="76" t="str">
        <x:v>Ganesh darshan glows center-left beyond a single steady lamp, leaving a clean dark pillar bay at right for an end-card.</x:v>
      </x:c>
      <x:c r="M277" s="76" t="str">
        <x:v>The first devotees bow gently while the prepared sanctum remains unchanged.</x:v>
      </x:c>
      <x:c r="N277" s="76" t="str">
        <x:v>Temple hall at sunrise, open doors, safe covered lamps, no text.</x:v>
      </x:c>
      <x:c r="O277" s="76" t="str">
        <x:v>Wide devotional shot; gentle pull-back.</x:v>
      </x:c>
      <x:c r="P277" s="76" t="str">
        <x:v>Lamp flame steadies, garlands settle, and dawn light warms the floor.</x:v>
      </x:c>
      <x:c r="Q277" s="76" t="str">
        <x:v>Devotees stand upright at the threshold; right pillar bay is narrow.</x:v>
      </x:c>
      <x:c r="R277" s="76" t="str">
        <x:v>They complete a respectful bow as clean right-side end-card space opens.</x:v>
      </x:c>
      <x:c r="S277" s="76" t="str">
        <x:v>End</x:v>
      </x:c>
      <x:c r="T277" s="76" t="str">
        <x:v>final refrain</x:v>
      </x:c>
      <x:c r="U277" s="76" t="str">
        <x:v>Lock the approved two-arm Ganesh murti’s elephant face, trunk direction, ornaments and seated pose; show only the same priestly hands and cream-gold sleeves unless reviewer approves a face; preserve sanctum layout, flower colors, lamp positions, door orientation, and predawn-to-sunrise progression.</x:v>
      </x:c>
      <x:c r="V277" s="76" t="str">
        <x:v>Ritual sequence, offerings, priest depiction and iconography require religious reviewer approval; show safe lamp handling, no readable temple signs, and no invented mantras or text.</x:v>
      </x:c>
      <x:c r="W277" s="76" t="str">
        <x:v>Medium</x:v>
      </x:c>
      <x:c r="X277" s="76" t="str">
        <x:v>S04</x:v>
      </x:c>
      <x:c r="Y277" s="80" t="str">
        <x:v>Structurally validated; approval pending</x:v>
      </x:c>
    </x:row>
    <x:row r="278" ht="68" customHeight="1">
      <x:c r="A278" s="82" t="str">
        <x:v>RAM-01</x:v>
      </x:c>
      <x:c r="B278" s="82" t="str">
        <x:v>Ram</x:v>
      </x:c>
      <x:c r="C278" s="82" t="str">
        <x:v>High</x:v>
      </x:c>
      <x:c r="D278" s="82" t="str">
        <x:v>Dawn in Ayodhya</x:v>
      </x:c>
      <x:c r="E278" s="82" t="str">
        <x:v>Devotional-symbolic</x:v>
      </x:c>
      <x:c r="F278" s="82" t="n">
        <x:v>1</x:v>
      </x:c>
      <x:c r="G278" s="82" t="n">
        <x:v>0</x:v>
      </x:c>
      <x:c r="H278" s="82" t="n">
        <x:v>5</x:v>
      </x:c>
      <x:c r="I278" s="82" t="n">
        <x:f>H278-G278</x:f>
        <x:v>5</x:v>
      </x:c>
      <x:c r="J278" s="82" t="str">
        <x:v>Yes</x:v>
      </x:c>
      <x:c r="K278" s="82" t="str">
        <x:v>establish</x:v>
      </x:c>
      <x:c r="L278" s="76" t="str">
        <x:v>Ram remains unseen as Ayodhya wakes along the Sarayu and citizens light small lamps. Sarayu ghats and palace silhouette at blue-gold dawn. Cinematic devotional realism, restrained detail, no readable text.</x:v>
      </x:c>
      <x:c r="M278" s="76" t="str">
        <x:v>Ram remains unseen as Ayodhya wakes along the Sarayu and citizens light small lamps.</x:v>
      </x:c>
      <x:c r="N278" s="76" t="str">
        <x:v>Sarayu ghats and palace silhouette at blue-gold dawn.</x:v>
      </x:c>
      <x:c r="O278" s="76" t="str">
        <x:v>Wide shot, slow crane down.</x:v>
      </x:c>
      <x:c r="P278" s="76" t="str">
        <x:v>River ripples, lamp flames flicker, citizens move calmly.</x:v>
      </x:c>
      <x:c r="Q278" s="76" t="str">
        <x:v>Empty foreground ghat; palace doors closed in distance.</x:v>
      </x:c>
      <x:c r="R278" s="76" t="str">
        <x:v>Citizens face the palace; first sunlight touches closed doors.</x:v>
      </x:c>
      <x:c r="S278" s="76" t="str">
        <x:v>Straight cut on matched direction and light.</x:v>
      </x:c>
      <x:c r="T278" s="76" t="str">
        <x:v>opening invocation</x:v>
      </x:c>
      <x:c r="U278" s="76" t="str">
        <x:v>Ram's approved calm royal face, blue-toned complexion if profile-approved, yellow-gold court attire, bow at rest, ornaments, arm count, citizens, east-facing palace axis and dawn light remain fixed; never introduce exile clothing.</x:v>
      </x:c>
      <x:c r="V278" s="76" t="str">
        <x:v>Use consistent royal iconography and avoid mixing the coronation look with forest-exile scenes; defer all iconographic specifics to the locked God Profile and religious reviewer.</x:v>
      </x:c>
      <x:c r="W278" s="76" t="str">
        <x:v>Medium</x:v>
      </x:c>
      <x:c r="X278" s="76" t="str">
        <x:v>S05</x:v>
      </x:c>
      <x:c r="Y278" s="80" t="str">
        <x:v>Structurally validated; approval pending</x:v>
      </x:c>
    </x:row>
    <x:row r="279" ht="68" customHeight="1">
      <x:c r="A279" s="82" t="str">
        <x:v>RAM-01</x:v>
      </x:c>
      <x:c r="B279" s="82" t="str">
        <x:v>Ram</x:v>
      </x:c>
      <x:c r="C279" s="82" t="str">
        <x:v>High</x:v>
      </x:c>
      <x:c r="D279" s="82" t="str">
        <x:v>Dawn in Ayodhya</x:v>
      </x:c>
      <x:c r="E279" s="82" t="str">
        <x:v>Devotional-symbolic</x:v>
      </x:c>
      <x:c r="F279" s="82" t="n">
        <x:v>2</x:v>
      </x:c>
      <x:c r="G279" s="82" t="n">
        <x:v>5</x:v>
      </x:c>
      <x:c r="H279" s="82" t="n">
        <x:v>10</x:v>
      </x:c>
      <x:c r="I279" s="82" t="n">
        <x:f>H279-G279</x:f>
        <x:v>5</x:v>
      </x:c>
      <x:c r="J279" s="82" t="str">
        <x:v>No</x:v>
      </x:c>
      <x:c r="K279" s="82" t="str">
        <x:v>develop</x:v>
      </x:c>
      <x:c r="L279" s="76" t="str">
        <x:v>Attendants open the carved palace doors while citizens turn toward the entrance. Palace forecourt linked visibly to the riverside avenue. Cinematic devotional realism, restrained detail, no readable text.</x:v>
      </x:c>
      <x:c r="M279" s="76" t="str">
        <x:v>Attendants open the carved palace doors while citizens turn toward the entrance.</x:v>
      </x:c>
      <x:c r="N279" s="76" t="str">
        <x:v>Palace forecourt linked visibly to the riverside avenue.</x:v>
      </x:c>
      <x:c r="O279" s="76" t="str">
        <x:v>Long shot, slow dolly forward.</x:v>
      </x:c>
      <x:c r="P279" s="76" t="str">
        <x:v>Doors swing open, fabric banners stir, gathered figures settle.</x:v>
      </x:c>
      <x:c r="Q279" s="76" t="str">
        <x:v>Closed doors fill the central axis; citizens wait below.</x:v>
      </x:c>
      <x:c r="R279" s="76" t="str">
        <x:v>Doors stand fully open; a warm interior glow frames the threshold.</x:v>
      </x:c>
      <x:c r="S279" s="76" t="str">
        <x:v>Straight cut on matched direction and light.</x:v>
      </x:c>
      <x:c r="T279" s="76" t="str">
        <x:v>first lyric</x:v>
      </x:c>
      <x:c r="U279" s="76" t="str">
        <x:v>Ram's approved calm royal face, blue-toned complexion if profile-approved, yellow-gold court attire, bow at rest, ornaments, arm count, citizens, east-facing palace axis and dawn light remain fixed; never introduce exile clothing.</x:v>
      </x:c>
      <x:c r="V279" s="76" t="str">
        <x:v>Use consistent royal iconography and avoid mixing the coronation look with forest-exile scenes; defer all iconographic specifics to the locked God Profile and religious reviewer.</x:v>
      </x:c>
      <x:c r="W279" s="76" t="str">
        <x:v>Medium</x:v>
      </x:c>
      <x:c r="X279" s="76" t="str">
        <x:v>S05</x:v>
      </x:c>
      <x:c r="Y279" s="80" t="str">
        <x:v>Structurally validated; approval pending</x:v>
      </x:c>
    </x:row>
    <x:row r="280" ht="68" customHeight="1">
      <x:c r="A280" s="82" t="str">
        <x:v>RAM-01</x:v>
      </x:c>
      <x:c r="B280" s="82" t="str">
        <x:v>Ram</x:v>
      </x:c>
      <x:c r="C280" s="82" t="str">
        <x:v>High</x:v>
      </x:c>
      <x:c r="D280" s="82" t="str">
        <x:v>Dawn in Ayodhya</x:v>
      </x:c>
      <x:c r="E280" s="82" t="str">
        <x:v>Devotional-symbolic</x:v>
      </x:c>
      <x:c r="F280" s="82" t="n">
        <x:v>3</x:v>
      </x:c>
      <x:c r="G280" s="82" t="n">
        <x:v>10</x:v>
      </x:c>
      <x:c r="H280" s="82" t="n">
        <x:v>15</x:v>
      </x:c>
      <x:c r="I280" s="82" t="n">
        <x:f>H280-G280</x:f>
        <x:v>5</x:v>
      </x:c>
      <x:c r="J280" s="82" t="str">
        <x:v>No</x:v>
      </x:c>
      <x:c r="K280" s="82" t="str">
        <x:v>escalate</x:v>
      </x:c>
      <x:c r="L280" s="76" t="str">
        <x:v>Ram steps to the threshold and pauses with serene composure. Royal palace entrance above the growing but orderly gathering. Cinematic devotional realism, restrained detail, no readable text.</x:v>
      </x:c>
      <x:c r="M280" s="76" t="str">
        <x:v>Ram steps to the threshold and pauses with serene composure.</x:v>
      </x:c>
      <x:c r="N280" s="76" t="str">
        <x:v>Royal palace entrance above the growing but orderly gathering.</x:v>
      </x:c>
      <x:c r="O280" s="76" t="str">
        <x:v>Medium-wide shot, gentle pedestal up.</x:v>
      </x:c>
      <x:c r="P280" s="76" t="str">
        <x:v>Ram takes one measured step, ornaments and fabric move lightly.</x:v>
      </x:c>
      <x:c r="Q280" s="76" t="str">
        <x:v>Glowing threshold is empty; attendants flank both sides.</x:v>
      </x:c>
      <x:c r="R280" s="76" t="str">
        <x:v>Ram stands centered at the threshold; citizens hold reverent stillness.</x:v>
      </x:c>
      <x:c r="S280" s="76" t="str">
        <x:v>Straight cut on matched direction and light.</x:v>
      </x:c>
      <x:c r="T280" s="76" t="str">
        <x:v>rising beat</x:v>
      </x:c>
      <x:c r="U280" s="76" t="str">
        <x:v>Ram's approved calm royal face, blue-toned complexion if profile-approved, yellow-gold court attire, bow at rest, ornaments, arm count, citizens, east-facing palace axis and dawn light remain fixed; never introduce exile clothing.</x:v>
      </x:c>
      <x:c r="V280" s="76" t="str">
        <x:v>Use consistent royal iconography and avoid mixing the coronation look with forest-exile scenes; defer all iconographic specifics to the locked God Profile and religious reviewer.</x:v>
      </x:c>
      <x:c r="W280" s="76" t="str">
        <x:v>Medium</x:v>
      </x:c>
      <x:c r="X280" s="76" t="str">
        <x:v>S05</x:v>
      </x:c>
      <x:c r="Y280" s="80" t="str">
        <x:v>Structurally validated; approval pending</x:v>
      </x:c>
    </x:row>
    <x:row r="281" ht="68" customHeight="1">
      <x:c r="A281" s="82" t="str">
        <x:v>RAM-01</x:v>
      </x:c>
      <x:c r="B281" s="82" t="str">
        <x:v>Ram</x:v>
      </x:c>
      <x:c r="C281" s="82" t="str">
        <x:v>High</x:v>
      </x:c>
      <x:c r="D281" s="82" t="str">
        <x:v>Dawn in Ayodhya</x:v>
      </x:c>
      <x:c r="E281" s="82" t="str">
        <x:v>Devotional-symbolic</x:v>
      </x:c>
      <x:c r="F281" s="82" t="n">
        <x:v>4</x:v>
      </x:c>
      <x:c r="G281" s="82" t="n">
        <x:v>15</x:v>
      </x:c>
      <x:c r="H281" s="82" t="n">
        <x:v>20</x:v>
      </x:c>
      <x:c r="I281" s="82" t="n">
        <x:f>H281-G281</x:f>
        <x:v>5</x:v>
      </x:c>
      <x:c r="J281" s="82" t="str">
        <x:v>Yes</x:v>
      </x:c>
      <x:c r="K281" s="82" t="str">
        <x:v>hero/revelation</x:v>
      </x:c>
      <x:c r="L281" s="76" t="str">
        <x:v>Ram raises one open blessing hand in calm royal darshan. Sunlit palace steps overlooking Ayodhya and the Sarayu haze. Cinematic devotional realism, restrained detail, no readable text.</x:v>
      </x:c>
      <x:c r="M281" s="76" t="str">
        <x:v>Ram raises one open blessing hand in calm royal darshan.</x:v>
      </x:c>
      <x:c r="N281" s="76" t="str">
        <x:v>Sunlit palace steps overlooking Ayodhya and the Sarayu haze.</x:v>
      </x:c>
      <x:c r="O281" s="76" t="str">
        <x:v>Medium shot, slow dolly in.</x:v>
      </x:c>
      <x:c r="P281" s="76" t="str">
        <x:v>Blessing hand lifts smoothly, garland edges and dawn haze drift.</x:v>
      </x:c>
      <x:c r="Q281" s="76" t="str">
        <x:v>Ram's arms rest naturally; face and costume match the prior shot.</x:v>
      </x:c>
      <x:c r="R281" s="76" t="str">
        <x:v>Blessing gesture is complete; sunrise forms a soft halo behind him.</x:v>
      </x:c>
      <x:c r="S281" s="76" t="str">
        <x:v>Straight cut on matched direction and light.</x:v>
      </x:c>
      <x:c r="T281" s="76" t="str">
        <x:v>chorus</x:v>
      </x:c>
      <x:c r="U281" s="76" t="str">
        <x:v>Ram's approved calm royal face, blue-toned complexion if profile-approved, yellow-gold court attire, bow at rest, ornaments, arm count, citizens, east-facing palace axis and dawn light remain fixed; never introduce exile clothing.</x:v>
      </x:c>
      <x:c r="V281" s="76" t="str">
        <x:v>Use consistent royal iconography and avoid mixing the coronation look with forest-exile scenes; defer all iconographic specifics to the locked God Profile and religious reviewer.</x:v>
      </x:c>
      <x:c r="W281" s="76" t="str">
        <x:v>High</x:v>
      </x:c>
      <x:c r="X281" s="76" t="str">
        <x:v>S05</x:v>
      </x:c>
      <x:c r="Y281" s="80" t="str">
        <x:v>Structurally validated; approval pending</x:v>
      </x:c>
    </x:row>
    <x:row r="282" ht="68" customHeight="1">
      <x:c r="A282" s="82" t="str">
        <x:v>RAM-01</x:v>
      </x:c>
      <x:c r="B282" s="82" t="str">
        <x:v>Ram</x:v>
      </x:c>
      <x:c r="C282" s="82" t="str">
        <x:v>High</x:v>
      </x:c>
      <x:c r="D282" s="82" t="str">
        <x:v>Dawn in Ayodhya</x:v>
      </x:c>
      <x:c r="E282" s="82" t="str">
        <x:v>Devotional-symbolic</x:v>
      </x:c>
      <x:c r="F282" s="82" t="n">
        <x:v>5</x:v>
      </x:c>
      <x:c r="G282" s="82" t="n">
        <x:v>20</x:v>
      </x:c>
      <x:c r="H282" s="82" t="n">
        <x:v>25</x:v>
      </x:c>
      <x:c r="I282" s="82" t="n">
        <x:f>H282-G282</x:f>
        <x:v>5</x:v>
      </x:c>
      <x:c r="J282" s="82" t="str">
        <x:v>No</x:v>
      </x:c>
      <x:c r="K282" s="82" t="str">
        <x:v>resolve</x:v>
      </x:c>
      <x:c r="L282" s="76" t="str">
        <x:v>Citizens bow together as Ram lowers his hand with compassion. Palace forecourt now filled with warm dawn light. Cinematic devotional realism, restrained detail, no readable text.</x:v>
      </x:c>
      <x:c r="M282" s="76" t="str">
        <x:v>Citizens bow together as Ram lowers his hand with compassion.</x:v>
      </x:c>
      <x:c r="N282" s="76" t="str">
        <x:v>Palace forecourt now filled with warm dawn light.</x:v>
      </x:c>
      <x:c r="O282" s="76" t="str">
        <x:v>Wide shot, slow arc right.</x:v>
      </x:c>
      <x:c r="P282" s="76" t="str">
        <x:v>Citizens incline once, Ram's hand lowers, lamp flames tremble.</x:v>
      </x:c>
      <x:c r="Q282" s="76" t="str">
        <x:v>Citizens stand facing Ram; his blessing hand is raised.</x:v>
      </x:c>
      <x:c r="R282" s="76" t="str">
        <x:v>Citizens finish the bow; Ram remains calm on the upper step.</x:v>
      </x:c>
      <x:c r="S282" s="76" t="str">
        <x:v>Straight cut on matched direction and light.</x:v>
      </x:c>
      <x:c r="T282" s="76" t="str">
        <x:v>instrumental break</x:v>
      </x:c>
      <x:c r="U282" s="76" t="str">
        <x:v>Ram's approved calm royal face, blue-toned complexion if profile-approved, yellow-gold court attire, bow at rest, ornaments, arm count, citizens, east-facing palace axis and dawn light remain fixed; never introduce exile clothing.</x:v>
      </x:c>
      <x:c r="V282" s="76" t="str">
        <x:v>Use consistent royal iconography and avoid mixing the coronation look with forest-exile scenes; defer all iconographic specifics to the locked God Profile and religious reviewer.</x:v>
      </x:c>
      <x:c r="W282" s="76" t="str">
        <x:v>Medium</x:v>
      </x:c>
      <x:c r="X282" s="76" t="str">
        <x:v>S05</x:v>
      </x:c>
      <x:c r="Y282" s="80" t="str">
        <x:v>Structurally validated; approval pending</x:v>
      </x:c>
    </x:row>
    <x:row r="283" ht="68" customHeight="1">
      <x:c r="A283" s="82" t="str">
        <x:v>RAM-01</x:v>
      </x:c>
      <x:c r="B283" s="82" t="str">
        <x:v>Ram</x:v>
      </x:c>
      <x:c r="C283" s="82" t="str">
        <x:v>High</x:v>
      </x:c>
      <x:c r="D283" s="82" t="str">
        <x:v>Dawn in Ayodhya</x:v>
      </x:c>
      <x:c r="E283" s="82" t="str">
        <x:v>Devotional-symbolic</x:v>
      </x:c>
      <x:c r="F283" s="82" t="n">
        <x:v>6</x:v>
      </x:c>
      <x:c r="G283" s="82" t="n">
        <x:v>25</x:v>
      </x:c>
      <x:c r="H283" s="82" t="n">
        <x:v>30</x:v>
      </x:c>
      <x:c r="I283" s="82" t="n">
        <x:f>H283-G283</x:f>
        <x:v>5</x:v>
      </x:c>
      <x:c r="J283" s="82" t="str">
        <x:v>Yes</x:v>
      </x:c>
      <x:c r="K283" s="82" t="str">
        <x:v>devotional close</x:v>
      </x:c>
      <x:c r="L283" s="76" t="str">
        <x:v>Ram stands in still darshan above a clear lower-right overlay area. Palace terrace and distant Sarayu under a peaceful golden sky. Cinematic devotional realism, restrained detail, no readable text.</x:v>
      </x:c>
      <x:c r="M283" s="76" t="str">
        <x:v>Ram stands in still darshan above a clear lower-right overlay area.</x:v>
      </x:c>
      <x:c r="N283" s="76" t="str">
        <x:v>Palace terrace and distant Sarayu under a peaceful golden sky.</x:v>
      </x:c>
      <x:c r="O283" s="76" t="str">
        <x:v>Medium-wide shot, slow pull back.</x:v>
      </x:c>
      <x:c r="P283" s="76" t="str">
        <x:v>Only cloth hems, lamps and river haze move gently.</x:v>
      </x:c>
      <x:c r="Q283" s="76" t="str">
        <x:v>Ram is centered close; forecourt edges remain visible.</x:v>
      </x:c>
      <x:c r="R283" s="76" t="str">
        <x:v>Ram remains centered and small enough for clean end-card space.</x:v>
      </x:c>
      <x:c r="S283" s="76" t="str">
        <x:v>End</x:v>
      </x:c>
      <x:c r="T283" s="76" t="str">
        <x:v>final refrain</x:v>
      </x:c>
      <x:c r="U283" s="76" t="str">
        <x:v>Ram's approved calm royal face, blue-toned complexion if profile-approved, yellow-gold court attire, bow at rest, ornaments, arm count, citizens, east-facing palace axis and dawn light remain fixed; never introduce exile clothing.</x:v>
      </x:c>
      <x:c r="V283" s="76" t="str">
        <x:v>Use consistent royal iconography and avoid mixing the coronation look with forest-exile scenes; defer all iconographic specifics to the locked God Profile and religious reviewer.</x:v>
      </x:c>
      <x:c r="W283" s="76" t="str">
        <x:v>Medium</x:v>
      </x:c>
      <x:c r="X283" s="76" t="str">
        <x:v>S05</x:v>
      </x:c>
      <x:c r="Y283" s="80" t="str">
        <x:v>Structurally validated; approval pending</x:v>
      </x:c>
    </x:row>
    <x:row r="284" ht="68" customHeight="1">
      <x:c r="A284" s="82" t="str">
        <x:v>RAM-02</x:v>
      </x:c>
      <x:c r="B284" s="82" t="str">
        <x:v>Ram</x:v>
      </x:c>
      <x:c r="C284" s="82" t="str">
        <x:v>High</x:v>
      </x:c>
      <x:c r="D284" s="82" t="str">
        <x:v>Sita Swayamvar</x:v>
      </x:c>
      <x:c r="E284" s="82" t="str">
        <x:v>Canonical story-led</x:v>
      </x:c>
      <x:c r="F284" s="82" t="n">
        <x:v>1</x:v>
      </x:c>
      <x:c r="G284" s="82" t="n">
        <x:v>0</x:v>
      </x:c>
      <x:c r="H284" s="82" t="n">
        <x:v>5</x:v>
      </x:c>
      <x:c r="I284" s="82" t="n">
        <x:f>H284-G284</x:f>
        <x:v>5</x:v>
      </x:c>
      <x:c r="J284" s="82" t="str">
        <x:v>Yes</x:v>
      </x:c>
      <x:c r="K284" s="82" t="str">
        <x:v>establish</x:v>
      </x:c>
      <x:c r="L284" s="76" t="str">
        <x:v>Ram and Lakshman enter a dignified court where assembled kings face Shiva's great bow. Mithila ceremonial hall with restrained floral décor and a central bow dais. Cinematic devotional realism, restrained detail, no readable text.</x:v>
      </x:c>
      <x:c r="M284" s="76" t="str">
        <x:v>Ram and Lakshman enter a dignified court where assembled kings face Shiva's great bow.</x:v>
      </x:c>
      <x:c r="N284" s="76" t="str">
        <x:v>Mithila ceremonial hall with restrained floral décor and a central bow dais.</x:v>
      </x:c>
      <x:c r="O284" s="76" t="str">
        <x:v>Wide shot, slow pan right.</x:v>
      </x:c>
      <x:c r="P284" s="76" t="str">
        <x:v>Courtiers turn subtly, lamp flames flicker, fabrics settle.</x:v>
      </x:c>
      <x:c r="Q284" s="76" t="str">
        <x:v>Bow rests untouched on the central dais; court aisle is clear.</x:v>
      </x:c>
      <x:c r="R284" s="76" t="str">
        <x:v>Ram stops at the aisle edge; bow remains the visual focus.</x:v>
      </x:c>
      <x:c r="S284" s="76" t="str">
        <x:v>Straight cut on matched direction and light.</x:v>
      </x:c>
      <x:c r="T284" s="76" t="str">
        <x:v>opening invocation</x:v>
      </x:c>
      <x:c r="U284" s="76" t="str">
        <x:v>Ram's approved youthful face, ceremonial court costume, arm count and ornaments; Sita's approved face, sari, garland and approach direction; Shiva bow design, court geography and warm indoor daylight remain fixed.</x:v>
      </x:c>
      <x:c r="V284" s="76" t="str">
        <x:v>Maintain court dignity and avoid spectacle or rivalry caricature; Shiva's bow and all iconography must follow the locked God Profile and religious reviewer.</x:v>
      </x:c>
      <x:c r="W284" s="76" t="str">
        <x:v>Medium</x:v>
      </x:c>
      <x:c r="X284" s="76" t="str">
        <x:v>S05</x:v>
      </x:c>
      <x:c r="Y284" s="80" t="str">
        <x:v>Structurally validated; approval pending</x:v>
      </x:c>
    </x:row>
    <x:row r="285" ht="68" customHeight="1">
      <x:c r="A285" s="82" t="str">
        <x:v>RAM-02</x:v>
      </x:c>
      <x:c r="B285" s="82" t="str">
        <x:v>Ram</x:v>
      </x:c>
      <x:c r="C285" s="82" t="str">
        <x:v>High</x:v>
      </x:c>
      <x:c r="D285" s="82" t="str">
        <x:v>Sita Swayamvar</x:v>
      </x:c>
      <x:c r="E285" s="82" t="str">
        <x:v>Canonical story-led</x:v>
      </x:c>
      <x:c r="F285" s="82" t="n">
        <x:v>2</x:v>
      </x:c>
      <x:c r="G285" s="82" t="n">
        <x:v>5</x:v>
      </x:c>
      <x:c r="H285" s="82" t="n">
        <x:v>10</x:v>
      </x:c>
      <x:c r="I285" s="82" t="n">
        <x:f>H285-G285</x:f>
        <x:v>5</x:v>
      </x:c>
      <x:c r="J285" s="82" t="str">
        <x:v>No</x:v>
      </x:c>
      <x:c r="K285" s="82" t="str">
        <x:v>develop</x:v>
      </x:c>
      <x:c r="L285" s="76" t="str">
        <x:v>Ram approaches the dais as Janaka and the court watch in silence. Central court aisle leading to the elevated bow. Cinematic devotional realism, restrained detail, no readable text.</x:v>
      </x:c>
      <x:c r="M285" s="76" t="str">
        <x:v>Ram approaches the dais as Janaka and the court watch in silence.</x:v>
      </x:c>
      <x:c r="N285" s="76" t="str">
        <x:v>Central court aisle leading to the elevated bow.</x:v>
      </x:c>
      <x:c r="O285" s="76" t="str">
        <x:v>Medium-wide shot, slow dolly forward.</x:v>
      </x:c>
      <x:c r="P285" s="76" t="str">
        <x:v>Ram walks three measured steps, garlands sway, observers remain composed.</x:v>
      </x:c>
      <x:c r="Q285" s="76" t="str">
        <x:v>Ram stands at aisle edge; bow lies across the dais.</x:v>
      </x:c>
      <x:c r="R285" s="76" t="str">
        <x:v>Ram reaches the dais and places one hand near the bow grip.</x:v>
      </x:c>
      <x:c r="S285" s="76" t="str">
        <x:v>Straight cut on matched direction and light.</x:v>
      </x:c>
      <x:c r="T285" s="76" t="str">
        <x:v>first lyric</x:v>
      </x:c>
      <x:c r="U285" s="76" t="str">
        <x:v>Ram's approved youthful face, ceremonial court costume, arm count and ornaments; Sita's approved face, sari, garland and approach direction; Shiva bow design, court geography and warm indoor daylight remain fixed.</x:v>
      </x:c>
      <x:c r="V285" s="76" t="str">
        <x:v>Maintain court dignity and avoid spectacle or rivalry caricature; Shiva's bow and all iconography must follow the locked God Profile and religious reviewer.</x:v>
      </x:c>
      <x:c r="W285" s="76" t="str">
        <x:v>Medium</x:v>
      </x:c>
      <x:c r="X285" s="76" t="str">
        <x:v>S05</x:v>
      </x:c>
      <x:c r="Y285" s="80" t="str">
        <x:v>Structurally validated; approval pending</x:v>
      </x:c>
    </x:row>
    <x:row r="286" ht="68" customHeight="1">
      <x:c r="A286" s="82" t="str">
        <x:v>RAM-02</x:v>
      </x:c>
      <x:c r="B286" s="82" t="str">
        <x:v>Ram</x:v>
      </x:c>
      <x:c r="C286" s="82" t="str">
        <x:v>High</x:v>
      </x:c>
      <x:c r="D286" s="82" t="str">
        <x:v>Sita Swayamvar</x:v>
      </x:c>
      <x:c r="E286" s="82" t="str">
        <x:v>Canonical story-led</x:v>
      </x:c>
      <x:c r="F286" s="82" t="n">
        <x:v>3</x:v>
      </x:c>
      <x:c r="G286" s="82" t="n">
        <x:v>10</x:v>
      </x:c>
      <x:c r="H286" s="82" t="n">
        <x:v>15</x:v>
      </x:c>
      <x:c r="I286" s="82" t="n">
        <x:f>H286-G286</x:f>
        <x:v>5</x:v>
      </x:c>
      <x:c r="J286" s="82" t="str">
        <x:v>No</x:v>
      </x:c>
      <x:c r="K286" s="82" t="str">
        <x:v>escalate</x:v>
      </x:c>
      <x:c r="L286" s="76" t="str">
        <x:v>Ram takes the approved stance and begins lifting the massive bow. Bow dais beneath high pillars and soft shafts of daylight. Cinematic devotional realism, restrained detail, no readable text.</x:v>
      </x:c>
      <x:c r="M286" s="76" t="str">
        <x:v>Ram takes the approved stance and begins lifting the massive bow.</x:v>
      </x:c>
      <x:c r="N286" s="76" t="str">
        <x:v>Bow dais beneath high pillars and soft shafts of daylight.</x:v>
      </x:c>
      <x:c r="O286" s="76" t="str">
        <x:v>Full shot, slow pedestal up.</x:v>
      </x:c>
      <x:c r="P286" s="76" t="str">
        <x:v>Ram lifts steadily; bow flexes slightly; nearby fabric stirs.</x:v>
      </x:c>
      <x:c r="Q286" s="76" t="str">
        <x:v>Bow rests on supports; Ram's hand is set at the grip.</x:v>
      </x:c>
      <x:c r="R286" s="76" t="str">
        <x:v>Bow clears the supports; Ram remains balanced and serene.</x:v>
      </x:c>
      <x:c r="S286" s="76" t="str">
        <x:v>Straight cut on matched direction and light.</x:v>
      </x:c>
      <x:c r="T286" s="76" t="str">
        <x:v>rising beat</x:v>
      </x:c>
      <x:c r="U286" s="76" t="str">
        <x:v>Ram's approved youthful face, ceremonial court costume, arm count and ornaments; Sita's approved face, sari, garland and approach direction; Shiva bow design, court geography and warm indoor daylight remain fixed.</x:v>
      </x:c>
      <x:c r="V286" s="76" t="str">
        <x:v>Maintain court dignity and avoid spectacle or rivalry caricature; Shiva's bow and all iconography must follow the locked God Profile and religious reviewer.</x:v>
      </x:c>
      <x:c r="W286" s="76" t="str">
        <x:v>Medium</x:v>
      </x:c>
      <x:c r="X286" s="76" t="str">
        <x:v>S05</x:v>
      </x:c>
      <x:c r="Y286" s="80" t="str">
        <x:v>Structurally validated; approval pending</x:v>
      </x:c>
    </x:row>
    <x:row r="287" ht="68" customHeight="1">
      <x:c r="A287" s="82" t="str">
        <x:v>RAM-02</x:v>
      </x:c>
      <x:c r="B287" s="82" t="str">
        <x:v>Ram</x:v>
      </x:c>
      <x:c r="C287" s="82" t="str">
        <x:v>High</x:v>
      </x:c>
      <x:c r="D287" s="82" t="str">
        <x:v>Sita Swayamvar</x:v>
      </x:c>
      <x:c r="E287" s="82" t="str">
        <x:v>Canonical story-led</x:v>
      </x:c>
      <x:c r="F287" s="82" t="n">
        <x:v>4</x:v>
      </x:c>
      <x:c r="G287" s="82" t="n">
        <x:v>15</x:v>
      </x:c>
      <x:c r="H287" s="82" t="n">
        <x:v>20</x:v>
      </x:c>
      <x:c r="I287" s="82" t="n">
        <x:f>H287-G287</x:f>
        <x:v>5</x:v>
      </x:c>
      <x:c r="J287" s="82" t="str">
        <x:v>Yes</x:v>
      </x:c>
      <x:c r="K287" s="82" t="str">
        <x:v>hero/revelation</x:v>
      </x:c>
      <x:c r="L287" s="76" t="str">
        <x:v>Ram brings Shiva's bow into the approved strung position as radiant light fills the hall. Dais at the ceremonial centre with Sita visible beyond the court aisle. Cinematic devotional realism, restrained detail, no readable text.</x:v>
      </x:c>
      <x:c r="M287" s="76" t="str">
        <x:v>Ram brings Shiva's bow into the approved strung position as radiant light fills the hall.</x:v>
      </x:c>
      <x:c r="N287" s="76" t="str">
        <x:v>Dais at the ceremonial centre with Sita visible beyond the court aisle.</x:v>
      </x:c>
      <x:c r="O287" s="76" t="str">
        <x:v>Medium-wide shot, slow arc left.</x:v>
      </x:c>
      <x:c r="P287" s="76" t="str">
        <x:v>Bow rises and settles, light blooms softly, witnesses lift their gaze.</x:v>
      </x:c>
      <x:c r="Q287" s="76" t="str">
        <x:v>Bow is raised but not yet in final position; Sita waits at distance.</x:v>
      </x:c>
      <x:c r="R287" s="76" t="str">
        <x:v>Bow reaches the approved final pose; Ram looks calmly toward Sita.</x:v>
      </x:c>
      <x:c r="S287" s="76" t="str">
        <x:v>Straight cut on matched direction and light.</x:v>
      </x:c>
      <x:c r="T287" s="76" t="str">
        <x:v>chorus</x:v>
      </x:c>
      <x:c r="U287" s="76" t="str">
        <x:v>Ram's approved youthful face, ceremonial court costume, arm count and ornaments; Sita's approved face, sari, garland and approach direction; Shiva bow design, court geography and warm indoor daylight remain fixed.</x:v>
      </x:c>
      <x:c r="V287" s="76" t="str">
        <x:v>Maintain court dignity and avoid spectacle or rivalry caricature; Shiva's bow and all iconography must follow the locked God Profile and religious reviewer.</x:v>
      </x:c>
      <x:c r="W287" s="76" t="str">
        <x:v>High</x:v>
      </x:c>
      <x:c r="X287" s="76" t="str">
        <x:v>S05</x:v>
      </x:c>
      <x:c r="Y287" s="80" t="str">
        <x:v>Structurally validated; approval pending</x:v>
      </x:c>
    </x:row>
    <x:row r="288" ht="68" customHeight="1">
      <x:c r="A288" s="82" t="str">
        <x:v>RAM-02</x:v>
      </x:c>
      <x:c r="B288" s="82" t="str">
        <x:v>Ram</x:v>
      </x:c>
      <x:c r="C288" s="82" t="str">
        <x:v>High</x:v>
      </x:c>
      <x:c r="D288" s="82" t="str">
        <x:v>Sita Swayamvar</x:v>
      </x:c>
      <x:c r="E288" s="82" t="str">
        <x:v>Canonical story-led</x:v>
      </x:c>
      <x:c r="F288" s="82" t="n">
        <x:v>5</x:v>
      </x:c>
      <x:c r="G288" s="82" t="n">
        <x:v>20</x:v>
      </x:c>
      <x:c r="H288" s="82" t="n">
        <x:v>25</x:v>
      </x:c>
      <x:c r="I288" s="82" t="n">
        <x:f>H288-G288</x:f>
        <x:v>5</x:v>
      </x:c>
      <x:c r="J288" s="82" t="str">
        <x:v>No</x:v>
      </x:c>
      <x:c r="K288" s="82" t="str">
        <x:v>resolve</x:v>
      </x:c>
      <x:c r="L288" s="76" t="str">
        <x:v>Sita walks forward holding the garland while the court opens a respectful path. Flower-lined aisle between Sita and Ram's dais. Cinematic devotional realism, restrained detail, no readable text.</x:v>
      </x:c>
      <x:c r="M288" s="76" t="str">
        <x:v>Sita walks forward holding the garland while the court opens a respectful path.</x:v>
      </x:c>
      <x:c r="N288" s="76" t="str">
        <x:v>Flower-lined aisle between Sita and Ram's dais.</x:v>
      </x:c>
      <x:c r="O288" s="76" t="str">
        <x:v>Medium shot, slow track backward.</x:v>
      </x:c>
      <x:c r="P288" s="76" t="str">
        <x:v>Sita advances carefully, garland flowers move, attendants step aside.</x:v>
      </x:c>
      <x:c r="Q288" s="76" t="str">
        <x:v>Sita stands at the far aisle end; Ram holds the approved pose.</x:v>
      </x:c>
      <x:c r="R288" s="76" t="str">
        <x:v>Sita reaches the foot of the dais with garland lifted respectfully.</x:v>
      </x:c>
      <x:c r="S288" s="76" t="str">
        <x:v>Straight cut on matched direction and light.</x:v>
      </x:c>
      <x:c r="T288" s="76" t="str">
        <x:v>instrumental break</x:v>
      </x:c>
      <x:c r="U288" s="76" t="str">
        <x:v>Ram's approved youthful face, ceremonial court costume, arm count and ornaments; Sita's approved face, sari, garland and approach direction; Shiva bow design, court geography and warm indoor daylight remain fixed.</x:v>
      </x:c>
      <x:c r="V288" s="76" t="str">
        <x:v>Maintain court dignity and avoid spectacle or rivalry caricature; Shiva's bow and all iconography must follow the locked God Profile and religious reviewer.</x:v>
      </x:c>
      <x:c r="W288" s="76" t="str">
        <x:v>Medium</x:v>
      </x:c>
      <x:c r="X288" s="76" t="str">
        <x:v>S05</x:v>
      </x:c>
      <x:c r="Y288" s="80" t="str">
        <x:v>Structurally validated; approval pending</x:v>
      </x:c>
    </x:row>
    <x:row r="289" ht="68" customHeight="1">
      <x:c r="A289" s="82" t="str">
        <x:v>RAM-02</x:v>
      </x:c>
      <x:c r="B289" s="82" t="str">
        <x:v>Ram</x:v>
      </x:c>
      <x:c r="C289" s="82" t="str">
        <x:v>High</x:v>
      </x:c>
      <x:c r="D289" s="82" t="str">
        <x:v>Sita Swayamvar</x:v>
      </x:c>
      <x:c r="E289" s="82" t="str">
        <x:v>Canonical story-led</x:v>
      </x:c>
      <x:c r="F289" s="82" t="n">
        <x:v>6</x:v>
      </x:c>
      <x:c r="G289" s="82" t="n">
        <x:v>25</x:v>
      </x:c>
      <x:c r="H289" s="82" t="n">
        <x:v>30</x:v>
      </x:c>
      <x:c r="I289" s="82" t="n">
        <x:f>H289-G289</x:f>
        <x:v>5</x:v>
      </x:c>
      <x:c r="J289" s="82" t="str">
        <x:v>Yes</x:v>
      </x:c>
      <x:c r="K289" s="82" t="str">
        <x:v>devotional close</x:v>
      </x:c>
      <x:c r="L289" s="76" t="str">
        <x:v>Ram and Sita share a composed ceremonial tableau with clean space above them. Mithila court glowing with lamps and softly falling petals. Cinematic devotional realism, restrained detail, no readable text.</x:v>
      </x:c>
      <x:c r="M289" s="76" t="str">
        <x:v>Ram and Sita share a composed ceremonial tableau with clean space above them.</x:v>
      </x:c>
      <x:c r="N289" s="76" t="str">
        <x:v>Mithila court glowing with lamps and softly falling petals.</x:v>
      </x:c>
      <x:c r="O289" s="76" t="str">
        <x:v>Wide shot, slow pull back.</x:v>
      </x:c>
      <x:c r="P289" s="76" t="str">
        <x:v>A few petals descend, lamps shimmer, both figures remain reverently still.</x:v>
      </x:c>
      <x:c r="Q289" s="76" t="str">
        <x:v>Sita stands before Ram with the garland poised.</x:v>
      </x:c>
      <x:c r="R289" s="76" t="str">
        <x:v>The court tableau holds with uncluttered upper space for the end card.</x:v>
      </x:c>
      <x:c r="S289" s="76" t="str">
        <x:v>End</x:v>
      </x:c>
      <x:c r="T289" s="76" t="str">
        <x:v>final refrain</x:v>
      </x:c>
      <x:c r="U289" s="76" t="str">
        <x:v>Ram's approved youthful face, ceremonial court costume, arm count and ornaments; Sita's approved face, sari, garland and approach direction; Shiva bow design, court geography and warm indoor daylight remain fixed.</x:v>
      </x:c>
      <x:c r="V289" s="76" t="str">
        <x:v>Maintain court dignity and avoid spectacle or rivalry caricature; Shiva's bow and all iconography must follow the locked God Profile and religious reviewer.</x:v>
      </x:c>
      <x:c r="W289" s="76" t="str">
        <x:v>Medium</x:v>
      </x:c>
      <x:c r="X289" s="76" t="str">
        <x:v>S05</x:v>
      </x:c>
      <x:c r="Y289" s="80" t="str">
        <x:v>Structurally validated; approval pending</x:v>
      </x:c>
    </x:row>
    <x:row r="290" ht="68" customHeight="1">
      <x:c r="A290" s="82" t="str">
        <x:v>RAM-03</x:v>
      </x:c>
      <x:c r="B290" s="82" t="str">
        <x:v>Ram</x:v>
      </x:c>
      <x:c r="C290" s="82" t="str">
        <x:v>High</x:v>
      </x:c>
      <x:c r="D290" s="82" t="str">
        <x:v>The Choice of Exile</x:v>
      </x:c>
      <x:c r="E290" s="82" t="str">
        <x:v>Canonical story-led</x:v>
      </x:c>
      <x:c r="F290" s="82" t="n">
        <x:v>1</x:v>
      </x:c>
      <x:c r="G290" s="82" t="n">
        <x:v>0</x:v>
      </x:c>
      <x:c r="H290" s="82" t="n">
        <x:v>5</x:v>
      </x:c>
      <x:c r="I290" s="82" t="n">
        <x:f>H290-G290</x:f>
        <x:v>5</x:v>
      </x:c>
      <x:c r="J290" s="82" t="str">
        <x:v>Yes</x:v>
      </x:c>
      <x:c r="K290" s="82" t="str">
        <x:v>establish</x:v>
      </x:c>
      <x:c r="L290" s="76" t="str">
        <x:v>Ram receives the exile command with folded hands and a steady expression. Quiet royal chamber with restrained gold light and attendants kept distant. Cinematic devotional realism, restrained detail, no readable text.</x:v>
      </x:c>
      <x:c r="M290" s="76" t="str">
        <x:v>Ram receives the exile command with folded hands and a steady expression.</x:v>
      </x:c>
      <x:c r="N290" s="76" t="str">
        <x:v>Quiet royal chamber with restrained gold light and attendants kept distant.</x:v>
      </x:c>
      <x:c r="O290" s="76" t="str">
        <x:v>Medium shot, slow dolly in.</x:v>
      </x:c>
      <x:c r="P290" s="76" t="str">
        <x:v>Ram inclines his head once; a curtain edge moves faintly.</x:v>
      </x:c>
      <x:c r="Q290" s="76" t="str">
        <x:v>Ram wears full royal ornaments and stands upright before the decree setting.</x:v>
      </x:c>
      <x:c r="R290" s="76" t="str">
        <x:v>Ram's head is gently bowed; his calm acceptance is visible.</x:v>
      </x:c>
      <x:c r="S290" s="76" t="str">
        <x:v>Straight cut on matched direction and light.</x:v>
      </x:c>
      <x:c r="T290" s="76" t="str">
        <x:v>opening invocation</x:v>
      </x:c>
      <x:c r="U290" s="76" t="str">
        <x:v>Ram's face and simple exile garments after ornament removal, Sita and Lakshman's approved identities, costumes, arms and walking order; palace-to-city westward route and late-afternoon light remain fixed.</x:v>
      </x:c>
      <x:c r="V290" s="76" t="str">
        <x:v>Keep emotional restraint and dignity; only Sita and Lakshman accompany Ram, with clothing and sequence approved by the locked God Profile and religious reviewer.</x:v>
      </x:c>
      <x:c r="W290" s="76" t="str">
        <x:v>Medium</x:v>
      </x:c>
      <x:c r="X290" s="76" t="str">
        <x:v>S05</x:v>
      </x:c>
      <x:c r="Y290" s="80" t="str">
        <x:v>Structurally validated; approval pending</x:v>
      </x:c>
    </x:row>
    <x:row r="291" ht="68" customHeight="1">
      <x:c r="A291" s="82" t="str">
        <x:v>RAM-03</x:v>
      </x:c>
      <x:c r="B291" s="82" t="str">
        <x:v>Ram</x:v>
      </x:c>
      <x:c r="C291" s="82" t="str">
        <x:v>High</x:v>
      </x:c>
      <x:c r="D291" s="82" t="str">
        <x:v>The Choice of Exile</x:v>
      </x:c>
      <x:c r="E291" s="82" t="str">
        <x:v>Canonical story-led</x:v>
      </x:c>
      <x:c r="F291" s="82" t="n">
        <x:v>2</x:v>
      </x:c>
      <x:c r="G291" s="82" t="n">
        <x:v>5</x:v>
      </x:c>
      <x:c r="H291" s="82" t="n">
        <x:v>10</x:v>
      </x:c>
      <x:c r="I291" s="82" t="n">
        <x:f>H291-G291</x:f>
        <x:v>5</x:v>
      </x:c>
      <x:c r="J291" s="82" t="str">
        <x:v>No</x:v>
      </x:c>
      <x:c r="K291" s="82" t="str">
        <x:v>develop</x:v>
      </x:c>
      <x:c r="L291" s="76" t="str">
        <x:v>Ram removes his crown and places it carefully beside his ornaments. Private preparation chamber adjoining the palace corridor. Cinematic devotional realism, restrained detail, no readable text.</x:v>
      </x:c>
      <x:c r="M291" s="76" t="str">
        <x:v>Ram removes his crown and places it carefully beside his ornaments.</x:v>
      </x:c>
      <x:c r="N291" s="76" t="str">
        <x:v>Private preparation chamber adjoining the palace corridor.</x:v>
      </x:c>
      <x:c r="O291" s="76" t="str">
        <x:v>Close shot, slow tilt down.</x:v>
      </x:c>
      <x:c r="P291" s="76" t="str">
        <x:v>Hands lower the crown, necklace settles on cloth, lamp flame flickers.</x:v>
      </x:c>
      <x:c r="Q291" s="76" t="str">
        <x:v>Crown and ornaments remain on Ram; folded exile garments lie nearby.</x:v>
      </x:c>
      <x:c r="R291" s="76" t="str">
        <x:v>Crown rests on clean cloth; Ram retains the same face and composed posture.</x:v>
      </x:c>
      <x:c r="S291" s="76" t="str">
        <x:v>Straight cut on matched direction and light.</x:v>
      </x:c>
      <x:c r="T291" s="76" t="str">
        <x:v>first lyric</x:v>
      </x:c>
      <x:c r="U291" s="76" t="str">
        <x:v>Ram's face and simple exile garments after ornament removal, Sita and Lakshman's approved identities, costumes, arms and walking order; palace-to-city westward route and late-afternoon light remain fixed.</x:v>
      </x:c>
      <x:c r="V291" s="76" t="str">
        <x:v>Keep emotional restraint and dignity; only Sita and Lakshman accompany Ram, with clothing and sequence approved by the locked God Profile and religious reviewer.</x:v>
      </x:c>
      <x:c r="W291" s="76" t="str">
        <x:v>Medium</x:v>
      </x:c>
      <x:c r="X291" s="76" t="str">
        <x:v>S05</x:v>
      </x:c>
      <x:c r="Y291" s="80" t="str">
        <x:v>Structurally validated; approval pending</x:v>
      </x:c>
    </x:row>
    <x:row r="292" ht="68" customHeight="1">
      <x:c r="A292" s="82" t="str">
        <x:v>RAM-03</x:v>
      </x:c>
      <x:c r="B292" s="82" t="str">
        <x:v>Ram</x:v>
      </x:c>
      <x:c r="C292" s="82" t="str">
        <x:v>High</x:v>
      </x:c>
      <x:c r="D292" s="82" t="str">
        <x:v>The Choice of Exile</x:v>
      </x:c>
      <x:c r="E292" s="82" t="str">
        <x:v>Canonical story-led</x:v>
      </x:c>
      <x:c r="F292" s="82" t="n">
        <x:v>3</x:v>
      </x:c>
      <x:c r="G292" s="82" t="n">
        <x:v>10</x:v>
      </x:c>
      <x:c r="H292" s="82" t="n">
        <x:v>15</x:v>
      </x:c>
      <x:c r="I292" s="82" t="n">
        <x:f>H292-G292</x:f>
        <x:v>5</x:v>
      </x:c>
      <x:c r="J292" s="82" t="str">
        <x:v>No</x:v>
      </x:c>
      <x:c r="K292" s="82" t="str">
        <x:v>escalate</x:v>
      </x:c>
      <x:c r="L292" s="76" t="str">
        <x:v>Sita and Lakshman join Ram in approved forest garments at the palace gate. Inner gate of Ayodhya in subdued late-afternoon light. Cinematic devotional realism, restrained detail, no readable text.</x:v>
      </x:c>
      <x:c r="M292" s="76" t="str">
        <x:v>Sita and Lakshman join Ram in approved forest garments at the palace gate.</x:v>
      </x:c>
      <x:c r="N292" s="76" t="str">
        <x:v>Inner gate of Ayodhya in subdued late-afternoon light.</x:v>
      </x:c>
      <x:c r="O292" s="76" t="str">
        <x:v>Medium-wide shot, slow pan left.</x:v>
      </x:c>
      <x:c r="P292" s="76" t="str">
        <x:v>Sita steps beside Ram, Lakshman settles his bow, banners stir.</x:v>
      </x:c>
      <x:c r="Q292" s="76" t="str">
        <x:v>Ram waits at the gate in simple garments; the passage is empty.</x:v>
      </x:c>
      <x:c r="R292" s="76" t="str">
        <x:v>The three stand together in the approved order facing outward.</x:v>
      </x:c>
      <x:c r="S292" s="76" t="str">
        <x:v>Straight cut on matched direction and light.</x:v>
      </x:c>
      <x:c r="T292" s="76" t="str">
        <x:v>rising beat</x:v>
      </x:c>
      <x:c r="U292" s="76" t="str">
        <x:v>Ram's face and simple exile garments after ornament removal, Sita and Lakshman's approved identities, costumes, arms and walking order; palace-to-city westward route and late-afternoon light remain fixed.</x:v>
      </x:c>
      <x:c r="V292" s="76" t="str">
        <x:v>Keep emotional restraint and dignity; only Sita and Lakshman accompany Ram, with clothing and sequence approved by the locked God Profile and religious reviewer.</x:v>
      </x:c>
      <x:c r="W292" s="76" t="str">
        <x:v>Medium</x:v>
      </x:c>
      <x:c r="X292" s="76" t="str">
        <x:v>S05</x:v>
      </x:c>
      <x:c r="Y292" s="80" t="str">
        <x:v>Structurally validated; approval pending</x:v>
      </x:c>
    </x:row>
    <x:row r="293" ht="68" customHeight="1">
      <x:c r="A293" s="82" t="str">
        <x:v>RAM-03</x:v>
      </x:c>
      <x:c r="B293" s="82" t="str">
        <x:v>Ram</x:v>
      </x:c>
      <x:c r="C293" s="82" t="str">
        <x:v>High</x:v>
      </x:c>
      <x:c r="D293" s="82" t="str">
        <x:v>The Choice of Exile</x:v>
      </x:c>
      <x:c r="E293" s="82" t="str">
        <x:v>Canonical story-led</x:v>
      </x:c>
      <x:c r="F293" s="82" t="n">
        <x:v>4</x:v>
      </x:c>
      <x:c r="G293" s="82" t="n">
        <x:v>15</x:v>
      </x:c>
      <x:c r="H293" s="82" t="n">
        <x:v>20</x:v>
      </x:c>
      <x:c r="I293" s="82" t="n">
        <x:f>H293-G293</x:f>
        <x:v>5</x:v>
      </x:c>
      <x:c r="J293" s="82" t="str">
        <x:v>Yes</x:v>
      </x:c>
      <x:c r="K293" s="82" t="str">
        <x:v>hero/revelation</x:v>
      </x:c>
      <x:c r="L293" s="76" t="str">
        <x:v>Ram leads Sita and Lakshman through the opening gate without looking back dramatically. Ayodhya's outer gate and road beyond the walls. Cinematic devotional realism, restrained detail, no readable text.</x:v>
      </x:c>
      <x:c r="M293" s="76" t="str">
        <x:v>Ram leads Sita and Lakshman through the opening gate without looking back dramatically.</x:v>
      </x:c>
      <x:c r="N293" s="76" t="str">
        <x:v>Ayodhya's outer gate and road beyond the walls.</x:v>
      </x:c>
      <x:c r="O293" s="76" t="str">
        <x:v>Wide shot, slow track backward.</x:v>
      </x:c>
      <x:c r="P293" s="76" t="str">
        <x:v>The trio walks at an even pace; dust and cloth hems lift lightly.</x:v>
      </x:c>
      <x:c r="Q293" s="76" t="str">
        <x:v>All three stand just inside the gate, aligned toward the road.</x:v>
      </x:c>
      <x:c r="R293" s="76" t="str">
        <x:v>They cross beyond the threshold; city remains behind them.</x:v>
      </x:c>
      <x:c r="S293" s="76" t="str">
        <x:v>Straight cut on matched direction and light.</x:v>
      </x:c>
      <x:c r="T293" s="76" t="str">
        <x:v>chorus</x:v>
      </x:c>
      <x:c r="U293" s="76" t="str">
        <x:v>Ram's face and simple exile garments after ornament removal, Sita and Lakshman's approved identities, costumes, arms and walking order; palace-to-city westward route and late-afternoon light remain fixed.</x:v>
      </x:c>
      <x:c r="V293" s="76" t="str">
        <x:v>Keep emotional restraint and dignity; only Sita and Lakshman accompany Ram, with clothing and sequence approved by the locked God Profile and religious reviewer.</x:v>
      </x:c>
      <x:c r="W293" s="76" t="str">
        <x:v>High</x:v>
      </x:c>
      <x:c r="X293" s="76" t="str">
        <x:v>S05</x:v>
      </x:c>
      <x:c r="Y293" s="80" t="str">
        <x:v>Structurally validated; approval pending</x:v>
      </x:c>
    </x:row>
    <x:row r="294" ht="68" customHeight="1">
      <x:c r="A294" s="82" t="str">
        <x:v>RAM-03</x:v>
      </x:c>
      <x:c r="B294" s="82" t="str">
        <x:v>Ram</x:v>
      </x:c>
      <x:c r="C294" s="82" t="str">
        <x:v>High</x:v>
      </x:c>
      <x:c r="D294" s="82" t="str">
        <x:v>The Choice of Exile</x:v>
      </x:c>
      <x:c r="E294" s="82" t="str">
        <x:v>Canonical story-led</x:v>
      </x:c>
      <x:c r="F294" s="82" t="n">
        <x:v>5</x:v>
      </x:c>
      <x:c r="G294" s="82" t="n">
        <x:v>20</x:v>
      </x:c>
      <x:c r="H294" s="82" t="n">
        <x:v>25</x:v>
      </x:c>
      <x:c r="I294" s="82" t="n">
        <x:f>H294-G294</x:f>
        <x:v>5</x:v>
      </x:c>
      <x:c r="J294" s="82" t="str">
        <x:v>No</x:v>
      </x:c>
      <x:c r="K294" s="82" t="str">
        <x:v>resolve</x:v>
      </x:c>
      <x:c r="L294" s="76" t="str">
        <x:v>Citizens stop at the city boundary as the three travellers continue toward the trees. Road between Ayodhya walls and the first forest line at sunset. Cinematic devotional realism, restrained detail, no readable text.</x:v>
      </x:c>
      <x:c r="M294" s="76" t="str">
        <x:v>Citizens stop at the city boundary as the three travellers continue toward the trees.</x:v>
      </x:c>
      <x:c r="N294" s="76" t="str">
        <x:v>Road between Ayodhya walls and the first forest line at sunset.</x:v>
      </x:c>
      <x:c r="O294" s="76" t="str">
        <x:v>Long shot, slow crane up.</x:v>
      </x:c>
      <x:c r="P294" s="76" t="str">
        <x:v>Travellers continue, citizens lower hands, sunset haze drifts.</x:v>
      </x:c>
      <x:c r="Q294" s="76" t="str">
        <x:v>Trio is midway down the road; citizens remain behind the boundary.</x:v>
      </x:c>
      <x:c r="R294" s="76" t="str">
        <x:v>Trio reaches the forest edge; no extra companion joins them.</x:v>
      </x:c>
      <x:c r="S294" s="76" t="str">
        <x:v>Straight cut on matched direction and light.</x:v>
      </x:c>
      <x:c r="T294" s="76" t="str">
        <x:v>instrumental break</x:v>
      </x:c>
      <x:c r="U294" s="76" t="str">
        <x:v>Ram's face and simple exile garments after ornament removal, Sita and Lakshman's approved identities, costumes, arms and walking order; palace-to-city westward route and late-afternoon light remain fixed.</x:v>
      </x:c>
      <x:c r="V294" s="76" t="str">
        <x:v>Keep emotional restraint and dignity; only Sita and Lakshman accompany Ram, with clothing and sequence approved by the locked God Profile and religious reviewer.</x:v>
      </x:c>
      <x:c r="W294" s="76" t="str">
        <x:v>Medium</x:v>
      </x:c>
      <x:c r="X294" s="76" t="str">
        <x:v>S05</x:v>
      </x:c>
      <x:c r="Y294" s="80" t="str">
        <x:v>Structurally validated; approval pending</x:v>
      </x:c>
    </x:row>
    <x:row r="295" ht="68" customHeight="1">
      <x:c r="A295" s="82" t="str">
        <x:v>RAM-03</x:v>
      </x:c>
      <x:c r="B295" s="82" t="str">
        <x:v>Ram</x:v>
      </x:c>
      <x:c r="C295" s="82" t="str">
        <x:v>High</x:v>
      </x:c>
      <x:c r="D295" s="82" t="str">
        <x:v>The Choice of Exile</x:v>
      </x:c>
      <x:c r="E295" s="82" t="str">
        <x:v>Canonical story-led</x:v>
      </x:c>
      <x:c r="F295" s="82" t="n">
        <x:v>6</x:v>
      </x:c>
      <x:c r="G295" s="82" t="n">
        <x:v>25</x:v>
      </x:c>
      <x:c r="H295" s="82" t="n">
        <x:v>30</x:v>
      </x:c>
      <x:c r="I295" s="82" t="n">
        <x:f>H295-G295</x:f>
        <x:v>5</x:v>
      </x:c>
      <x:c r="J295" s="82" t="str">
        <x:v>Yes</x:v>
      </x:c>
      <x:c r="K295" s="82" t="str">
        <x:v>devotional close</x:v>
      </x:c>
      <x:c r="L295" s="76" t="str">
        <x:v>Ram, Sita and Lakshman pause as silhouettes beneath a peaceful evening sky. Forest edge overlooking distant Ayodhya with open sky for overlay. Cinematic devotional realism, restrained detail, no readable text.</x:v>
      </x:c>
      <x:c r="M295" s="76" t="str">
        <x:v>Ram, Sita and Lakshman pause as silhouettes beneath a peaceful evening sky.</x:v>
      </x:c>
      <x:c r="N295" s="76" t="str">
        <x:v>Forest edge overlooking distant Ayodhya with open sky for overlay.</x:v>
      </x:c>
      <x:c r="O295" s="76" t="str">
        <x:v>Wide shot, slow pull back.</x:v>
      </x:c>
      <x:c r="P295" s="76" t="str">
        <x:v>Leaves and garments move gently; evening light fades softly.</x:v>
      </x:c>
      <x:c r="Q295" s="76" t="str">
        <x:v>The trio arrives at the first trees in walking formation.</x:v>
      </x:c>
      <x:c r="R295" s="76" t="str">
        <x:v>They stand in quiet resolve with clear sky reserved for the end card.</x:v>
      </x:c>
      <x:c r="S295" s="76" t="str">
        <x:v>End</x:v>
      </x:c>
      <x:c r="T295" s="76" t="str">
        <x:v>final refrain</x:v>
      </x:c>
      <x:c r="U295" s="76" t="str">
        <x:v>Ram's face and simple exile garments after ornament removal, Sita and Lakshman's approved identities, costumes, arms and walking order; palace-to-city westward route and late-afternoon light remain fixed.</x:v>
      </x:c>
      <x:c r="V295" s="76" t="str">
        <x:v>Keep emotional restraint and dignity; only Sita and Lakshman accompany Ram, with clothing and sequence approved by the locked God Profile and religious reviewer.</x:v>
      </x:c>
      <x:c r="W295" s="76" t="str">
        <x:v>Medium</x:v>
      </x:c>
      <x:c r="X295" s="76" t="str">
        <x:v>S05</x:v>
      </x:c>
      <x:c r="Y295" s="80" t="str">
        <x:v>Structurally validated; approval pending</x:v>
      </x:c>
    </x:row>
    <x:row r="296" ht="68" customHeight="1">
      <x:c r="A296" s="82" t="str">
        <x:v>RAM-04</x:v>
      </x:c>
      <x:c r="B296" s="82" t="str">
        <x:v>Ram</x:v>
      </x:c>
      <x:c r="C296" s="82" t="str">
        <x:v>High</x:v>
      </x:c>
      <x:c r="D296" s="82" t="str">
        <x:v>Dharma in the Forest</x:v>
      </x:c>
      <x:c r="E296" s="82" t="str">
        <x:v>Devotional journey</x:v>
      </x:c>
      <x:c r="F296" s="82" t="n">
        <x:v>1</x:v>
      </x:c>
      <x:c r="G296" s="82" t="n">
        <x:v>0</x:v>
      </x:c>
      <x:c r="H296" s="82" t="n">
        <x:v>5</x:v>
      </x:c>
      <x:c r="I296" s="82" t="n">
        <x:f>H296-G296</x:f>
        <x:v>5</x:v>
      </x:c>
      <x:c r="J296" s="82" t="str">
        <x:v>Yes</x:v>
      </x:c>
      <x:c r="K296" s="82" t="str">
        <x:v>establish</x:v>
      </x:c>
      <x:c r="L296" s="76" t="str">
        <x:v>Ram, Sita and Lakshman enter a deep forest along a narrow sunlit path. Ancient woodland with large roots, filtered morning light and no threatening spectacle. Cinematic devotional realism, restrained detail, no readable text.</x:v>
      </x:c>
      <x:c r="M296" s="76" t="str">
        <x:v>Ram, Sita and Lakshman enter a deep forest along a narrow sunlit path.</x:v>
      </x:c>
      <x:c r="N296" s="76" t="str">
        <x:v>Ancient woodland with large roots, filtered morning light and no threatening spectacle.</x:v>
      </x:c>
      <x:c r="O296" s="76" t="str">
        <x:v>Wide shot, slow track backward.</x:v>
      </x:c>
      <x:c r="P296" s="76" t="str">
        <x:v>The trio walks, leaves sway, dust motes drift.</x:v>
      </x:c>
      <x:c r="Q296" s="76" t="str">
        <x:v>Empty path curves from foreground into dense trees.</x:v>
      </x:c>
      <x:c r="R296" s="76" t="str">
        <x:v>The three reach a fork, maintaining their approved formation.</x:v>
      </x:c>
      <x:c r="S296" s="76" t="str">
        <x:v>Straight cut on matched direction and light.</x:v>
      </x:c>
      <x:c r="T296" s="76" t="str">
        <x:v>opening invocation</x:v>
      </x:c>
      <x:c r="U296" s="76" t="str">
        <x:v>Ram, Sita and Lakshman's approved faces, forest garments, bows, quivers, arm count and walking order; symbolic forest route, camp geography and continuous golden-day-to-dusk progression remain fixed.</x:v>
      </x:c>
      <x:c r="V296" s="76" t="str">
        <x:v>Treat the forest service as a symbolic montage, not a claim that unrelated episodes occurred together; defer iconography and episode selection to the locked God Profile and religious reviewer.</x:v>
      </x:c>
      <x:c r="W296" s="76" t="str">
        <x:v>Medium</x:v>
      </x:c>
      <x:c r="X296" s="76" t="str">
        <x:v>S05</x:v>
      </x:c>
      <x:c r="Y296" s="80" t="str">
        <x:v>Structurally validated; approval pending</x:v>
      </x:c>
    </x:row>
    <x:row r="297" ht="68" customHeight="1">
      <x:c r="A297" s="82" t="str">
        <x:v>RAM-04</x:v>
      </x:c>
      <x:c r="B297" s="82" t="str">
        <x:v>Ram</x:v>
      </x:c>
      <x:c r="C297" s="82" t="str">
        <x:v>High</x:v>
      </x:c>
      <x:c r="D297" s="82" t="str">
        <x:v>Dharma in the Forest</x:v>
      </x:c>
      <x:c r="E297" s="82" t="str">
        <x:v>Devotional journey</x:v>
      </x:c>
      <x:c r="F297" s="82" t="n">
        <x:v>2</x:v>
      </x:c>
      <x:c r="G297" s="82" t="n">
        <x:v>5</x:v>
      </x:c>
      <x:c r="H297" s="82" t="n">
        <x:v>10</x:v>
      </x:c>
      <x:c r="I297" s="82" t="n">
        <x:f>H297-G297</x:f>
        <x:v>5</x:v>
      </x:c>
      <x:c r="J297" s="82" t="str">
        <x:v>No</x:v>
      </x:c>
      <x:c r="K297" s="82" t="str">
        <x:v>develop</x:v>
      </x:c>
      <x:c r="L297" s="76" t="str">
        <x:v>The travellers cross a shallow stream using exposed stones. Forest stream directly along the established route under midday light. Cinematic devotional realism, restrained detail, no readable text.</x:v>
      </x:c>
      <x:c r="M297" s="76" t="str">
        <x:v>The travellers cross a shallow stream using exposed stones.</x:v>
      </x:c>
      <x:c r="N297" s="76" t="str">
        <x:v>Forest stream directly along the established route under midday light.</x:v>
      </x:c>
      <x:c r="O297" s="76" t="str">
        <x:v>Full shot, slow pan right.</x:v>
      </x:c>
      <x:c r="P297" s="76" t="str">
        <x:v>Each takes one careful step; water flows around stones.</x:v>
      </x:c>
      <x:c r="Q297" s="76" t="str">
        <x:v>The trio waits at the near bank with garments clear of water.</x:v>
      </x:c>
      <x:c r="R297" s="76" t="str">
        <x:v>All three reach the far bank; costumes and equipment remain intact.</x:v>
      </x:c>
      <x:c r="S297" s="76" t="str">
        <x:v>Straight cut on matched direction and light.</x:v>
      </x:c>
      <x:c r="T297" s="76" t="str">
        <x:v>first lyric</x:v>
      </x:c>
      <x:c r="U297" s="76" t="str">
        <x:v>Ram, Sita and Lakshman's approved faces, forest garments, bows, quivers, arm count and walking order; symbolic forest route, camp geography and continuous golden-day-to-dusk progression remain fixed.</x:v>
      </x:c>
      <x:c r="V297" s="76" t="str">
        <x:v>Treat the forest service as a symbolic montage, not a claim that unrelated episodes occurred together; defer iconography and episode selection to the locked God Profile and religious reviewer.</x:v>
      </x:c>
      <x:c r="W297" s="76" t="str">
        <x:v>Medium</x:v>
      </x:c>
      <x:c r="X297" s="76" t="str">
        <x:v>S05</x:v>
      </x:c>
      <x:c r="Y297" s="80" t="str">
        <x:v>Structurally validated; approval pending</x:v>
      </x:c>
    </x:row>
    <x:row r="298" ht="68" customHeight="1">
      <x:c r="A298" s="82" t="str">
        <x:v>RAM-04</x:v>
      </x:c>
      <x:c r="B298" s="82" t="str">
        <x:v>Ram</x:v>
      </x:c>
      <x:c r="C298" s="82" t="str">
        <x:v>High</x:v>
      </x:c>
      <x:c r="D298" s="82" t="str">
        <x:v>Dharma in the Forest</x:v>
      </x:c>
      <x:c r="E298" s="82" t="str">
        <x:v>Devotional journey</x:v>
      </x:c>
      <x:c r="F298" s="82" t="n">
        <x:v>3</x:v>
      </x:c>
      <x:c r="G298" s="82" t="n">
        <x:v>10</x:v>
      </x:c>
      <x:c r="H298" s="82" t="n">
        <x:v>15</x:v>
      </x:c>
      <x:c r="I298" s="82" t="n">
        <x:f>H298-G298</x:f>
        <x:v>5</x:v>
      </x:c>
      <x:c r="J298" s="82" t="str">
        <x:v>No</x:v>
      </x:c>
      <x:c r="K298" s="82" t="str">
        <x:v>escalate</x:v>
      </x:c>
      <x:c r="L298" s="76" t="str">
        <x:v>Ram and Lakshman lift a fallen branch while Sita and an elderly villager wait safely beside the clearing path. Path near a small forest settlement, presented symbolically. Cinematic devotional realism, restrained detail, no readable text.</x:v>
      </x:c>
      <x:c r="M298" s="76" t="str">
        <x:v>Ram and Lakshman lift the fallen branch together.</x:v>
      </x:c>
      <x:c r="N298" s="76" t="str">
        <x:v>Path near a small forest settlement, presented symbolically.</x:v>
      </x:c>
      <x:c r="O298" s="76" t="str">
        <x:v>Medium-wide shot, slow dolly left.</x:v>
      </x:c>
      <x:c r="P298" s="76" t="str">
        <x:v>The branch rises once while nearby leaves tremble; Sita and the villager remain still.</x:v>
      </x:c>
      <x:c r="Q298" s="76" t="str">
        <x:v>Fallen branch blocks the route; villager waits safely.</x:v>
      </x:c>
      <x:c r="R298" s="76" t="str">
        <x:v>The path is clear and the villager is ready to cross safely.</x:v>
      </x:c>
      <x:c r="S298" s="76" t="str">
        <x:v>Straight cut on matched direction and light.</x:v>
      </x:c>
      <x:c r="T298" s="76" t="str">
        <x:v>rising beat</x:v>
      </x:c>
      <x:c r="U298" s="76" t="str">
        <x:v>Ram, Sita and Lakshman's approved faces, forest garments, bows, quivers, arm count and walking order; symbolic forest route, camp geography and continuous golden-day-to-dusk progression remain fixed.</x:v>
      </x:c>
      <x:c r="V298" s="76" t="str">
        <x:v>Treat the forest service as a symbolic montage, not a claim that unrelated episodes occurred together; defer iconography and episode selection to the locked God Profile and religious reviewer.</x:v>
      </x:c>
      <x:c r="W298" s="76" t="str">
        <x:v>Medium</x:v>
      </x:c>
      <x:c r="X298" s="76" t="str">
        <x:v>S05</x:v>
      </x:c>
      <x:c r="Y298" s="80" t="str">
        <x:v>Structurally validated; approval pending</x:v>
      </x:c>
    </x:row>
    <x:row r="299" ht="68" customHeight="1">
      <x:c r="A299" s="82" t="str">
        <x:v>RAM-04</x:v>
      </x:c>
      <x:c r="B299" s="82" t="str">
        <x:v>Ram</x:v>
      </x:c>
      <x:c r="C299" s="82" t="str">
        <x:v>High</x:v>
      </x:c>
      <x:c r="D299" s="82" t="str">
        <x:v>Dharma in the Forest</x:v>
      </x:c>
      <x:c r="E299" s="82" t="str">
        <x:v>Devotional journey</x:v>
      </x:c>
      <x:c r="F299" s="82" t="n">
        <x:v>4</x:v>
      </x:c>
      <x:c r="G299" s="82" t="n">
        <x:v>15</x:v>
      </x:c>
      <x:c r="H299" s="82" t="n">
        <x:v>20</x:v>
      </x:c>
      <x:c r="I299" s="82" t="n">
        <x:f>H299-G299</x:f>
        <x:v>5</x:v>
      </x:c>
      <x:c r="J299" s="82" t="str">
        <x:v>Yes</x:v>
      </x:c>
      <x:c r="K299" s="82" t="str">
        <x:v>hero/revelation</x:v>
      </x:c>
      <x:c r="L299" s="76" t="str">
        <x:v>The trio delivers a water vessel to waiting sages and villagers with humble composure. Simple hermitage clearing linked to the same forest geography. Cinematic devotional realism, restrained detail, no readable text.</x:v>
      </x:c>
      <x:c r="M299" s="76" t="str">
        <x:v>The trio delivers a water vessel to waiting sages and villagers with humble composure.</x:v>
      </x:c>
      <x:c r="N299" s="76" t="str">
        <x:v>Simple hermitage clearing linked to the same forest geography.</x:v>
      </x:c>
      <x:c r="O299" s="76" t="str">
        <x:v>Medium shot, slow dolly in.</x:v>
      </x:c>
      <x:c r="P299" s="76" t="str">
        <x:v>Ram sets down the vessel, hands receive it, smoke curls upward.</x:v>
      </x:c>
      <x:c r="Q299" s="76" t="str">
        <x:v>Water vessel is carried at Ram's side; group waits near the hut.</x:v>
      </x:c>
      <x:c r="R299" s="76" t="str">
        <x:v>Vessel rests safely between them; faces show quiet relief.</x:v>
      </x:c>
      <x:c r="S299" s="76" t="str">
        <x:v>Straight cut on matched direction and light.</x:v>
      </x:c>
      <x:c r="T299" s="76" t="str">
        <x:v>chorus</x:v>
      </x:c>
      <x:c r="U299" s="76" t="str">
        <x:v>Ram, Sita and Lakshman's approved faces, forest garments, bows, quivers, arm count and walking order; symbolic forest route, camp geography and continuous golden-day-to-dusk progression remain fixed.</x:v>
      </x:c>
      <x:c r="V299" s="76" t="str">
        <x:v>Treat the forest service as a symbolic montage, not a claim that unrelated episodes occurred together; defer iconography and episode selection to the locked God Profile and religious reviewer.</x:v>
      </x:c>
      <x:c r="W299" s="76" t="str">
        <x:v>High</x:v>
      </x:c>
      <x:c r="X299" s="76" t="str">
        <x:v>S05</x:v>
      </x:c>
      <x:c r="Y299" s="80" t="str">
        <x:v>Structurally validated; approval pending</x:v>
      </x:c>
    </x:row>
    <x:row r="300" ht="68" customHeight="1">
      <x:c r="A300" s="82" t="str">
        <x:v>RAM-04</x:v>
      </x:c>
      <x:c r="B300" s="82" t="str">
        <x:v>Ram</x:v>
      </x:c>
      <x:c r="C300" s="82" t="str">
        <x:v>High</x:v>
      </x:c>
      <x:c r="D300" s="82" t="str">
        <x:v>Dharma in the Forest</x:v>
      </x:c>
      <x:c r="E300" s="82" t="str">
        <x:v>Devotional journey</x:v>
      </x:c>
      <x:c r="F300" s="82" t="n">
        <x:v>5</x:v>
      </x:c>
      <x:c r="G300" s="82" t="n">
        <x:v>20</x:v>
      </x:c>
      <x:c r="H300" s="82" t="n">
        <x:v>25</x:v>
      </x:c>
      <x:c r="I300" s="82" t="n">
        <x:f>H300-G300</x:f>
        <x:v>5</x:v>
      </x:c>
      <x:c r="J300" s="82" t="str">
        <x:v>No</x:v>
      </x:c>
      <x:c r="K300" s="82" t="str">
        <x:v>resolve</x:v>
      </x:c>
      <x:c r="L300" s="76" t="str">
        <x:v>Sita lights a single camp lamp while Ram and Lakshman sit beside the already secured resting place. Forest camp at dusk with three bedrolls and a modest fire circle. Cinematic devotional realism, restrained detail, no readable text.</x:v>
      </x:c>
      <x:c r="M300" s="76" t="str">
        <x:v>Sita lights the single camp lamp.</x:v>
      </x:c>
      <x:c r="N300" s="76" t="str">
        <x:v>Forest camp at dusk with three bedrolls and a modest fire circle.</x:v>
      </x:c>
      <x:c r="O300" s="76" t="str">
        <x:v>Wide shot, slow arc right.</x:v>
      </x:c>
      <x:c r="P300" s="76" t="str">
        <x:v>The lamp catches while fabric edges move faintly and Ram and Lakshman remain still.</x:v>
      </x:c>
      <x:c r="Q300" s="76" t="str">
        <x:v>Camp is arranged but unlit; trio enters the clearing.</x:v>
      </x:c>
      <x:c r="R300" s="76" t="str">
        <x:v>Lamp burns steadily; all three sit within the protected camp boundary.</x:v>
      </x:c>
      <x:c r="S300" s="76" t="str">
        <x:v>Straight cut on matched direction and light.</x:v>
      </x:c>
      <x:c r="T300" s="76" t="str">
        <x:v>instrumental break</x:v>
      </x:c>
      <x:c r="U300" s="76" t="str">
        <x:v>Ram, Sita and Lakshman's approved faces, forest garments, bows, quivers, arm count and walking order; symbolic forest route, camp geography and continuous golden-day-to-dusk progression remain fixed.</x:v>
      </x:c>
      <x:c r="V300" s="76" t="str">
        <x:v>Treat the forest service as a symbolic montage, not a claim that unrelated episodes occurred together; defer iconography and episode selection to the locked God Profile and religious reviewer.</x:v>
      </x:c>
      <x:c r="W300" s="76" t="str">
        <x:v>Medium</x:v>
      </x:c>
      <x:c r="X300" s="76" t="str">
        <x:v>S05</x:v>
      </x:c>
      <x:c r="Y300" s="80" t="str">
        <x:v>Structurally validated; approval pending</x:v>
      </x:c>
    </x:row>
    <x:row r="301" ht="68" customHeight="1">
      <x:c r="A301" s="82" t="str">
        <x:v>RAM-04</x:v>
      </x:c>
      <x:c r="B301" s="82" t="str">
        <x:v>Ram</x:v>
      </x:c>
      <x:c r="C301" s="82" t="str">
        <x:v>High</x:v>
      </x:c>
      <x:c r="D301" s="82" t="str">
        <x:v>Dharma in the Forest</x:v>
      </x:c>
      <x:c r="E301" s="82" t="str">
        <x:v>Devotional journey</x:v>
      </x:c>
      <x:c r="F301" s="82" t="n">
        <x:v>6</x:v>
      </x:c>
      <x:c r="G301" s="82" t="n">
        <x:v>25</x:v>
      </x:c>
      <x:c r="H301" s="82" t="n">
        <x:v>30</x:v>
      </x:c>
      <x:c r="I301" s="82" t="n">
        <x:f>H301-G301</x:f>
        <x:v>5</x:v>
      </x:c>
      <x:c r="J301" s="82" t="str">
        <x:v>Yes</x:v>
      </x:c>
      <x:c r="K301" s="82" t="str">
        <x:v>devotional close</x:v>
      </x:c>
      <x:c r="L301" s="76" t="str">
        <x:v>The three sit in quiet resolve beside the lamp with clean dark sky above. Same camp under a calm indigo canopy and softly glowing trees. Cinematic devotional realism, restrained detail, no readable text.</x:v>
      </x:c>
      <x:c r="M301" s="76" t="str">
        <x:v>The three sit in quiet resolve beside the lamp with clean dark sky above.</x:v>
      </x:c>
      <x:c r="N301" s="76" t="str">
        <x:v>Same camp under a calm indigo canopy and softly glowing trees.</x:v>
      </x:c>
      <x:c r="O301" s="76" t="str">
        <x:v>Medium-wide shot, slow pull back.</x:v>
      </x:c>
      <x:c r="P301" s="76" t="str">
        <x:v>Lamp flickers, leaves breathe, no one changes pose.</x:v>
      </x:c>
      <x:c r="Q301" s="76" t="str">
        <x:v>Trio is seated around the newly lit lamp.</x:v>
      </x:c>
      <x:c r="R301" s="76" t="str">
        <x:v>Their stable triangular composition leaves upper sky open for overlay.</x:v>
      </x:c>
      <x:c r="S301" s="76" t="str">
        <x:v>End</x:v>
      </x:c>
      <x:c r="T301" s="76" t="str">
        <x:v>final refrain</x:v>
      </x:c>
      <x:c r="U301" s="76" t="str">
        <x:v>Ram, Sita and Lakshman's approved faces, forest garments, bows, quivers, arm count and walking order; symbolic forest route, camp geography and continuous golden-day-to-dusk progression remain fixed.</x:v>
      </x:c>
      <x:c r="V301" s="76" t="str">
        <x:v>Treat the forest service as a symbolic montage, not a claim that unrelated episodes occurred together; defer iconography and episode selection to the locked God Profile and religious reviewer.</x:v>
      </x:c>
      <x:c r="W301" s="76" t="str">
        <x:v>Medium</x:v>
      </x:c>
      <x:c r="X301" s="76" t="str">
        <x:v>S05</x:v>
      </x:c>
      <x:c r="Y301" s="80" t="str">
        <x:v>Structurally validated; approval pending</x:v>
      </x:c>
    </x:row>
    <x:row r="302" ht="68" customHeight="1">
      <x:c r="A302" s="82" t="str">
        <x:v>RAM-05</x:v>
      </x:c>
      <x:c r="B302" s="82" t="str">
        <x:v>Ram</x:v>
      </x:c>
      <x:c r="C302" s="82" t="str">
        <x:v>High</x:v>
      </x:c>
      <x:c r="D302" s="82" t="str">
        <x:v>Shabari’s Devotion</x:v>
      </x:c>
      <x:c r="E302" s="82" t="str">
        <x:v>Canonical story-led</x:v>
      </x:c>
      <x:c r="F302" s="82" t="n">
        <x:v>1</x:v>
      </x:c>
      <x:c r="G302" s="82" t="n">
        <x:v>0</x:v>
      </x:c>
      <x:c r="H302" s="82" t="n">
        <x:v>5</x:v>
      </x:c>
      <x:c r="I302" s="82" t="n">
        <x:f>H302-G302</x:f>
        <x:v>5</x:v>
      </x:c>
      <x:c r="J302" s="82" t="str">
        <x:v>Yes</x:v>
      </x:c>
      <x:c r="K302" s="82" t="str">
        <x:v>establish</x:v>
      </x:c>
      <x:c r="L302" s="76" t="str">
        <x:v>Elderly Shabari sweeps the path outside her hermitage and looks toward the forest opening. Small woodland hermitage with an empty guest mat and morning mist. Cinematic devotional realism, restrained detail, no readable text.</x:v>
      </x:c>
      <x:c r="M302" s="76" t="str">
        <x:v>Elderly Shabari sweeps the path outside her hermitage and looks toward the forest opening.</x:v>
      </x:c>
      <x:c r="N302" s="76" t="str">
        <x:v>Small woodland hermitage with an empty guest mat and morning mist.</x:v>
      </x:c>
      <x:c r="O302" s="76" t="str">
        <x:v>Wide shot, slow dolly forward.</x:v>
      </x:c>
      <x:c r="P302" s="76" t="str">
        <x:v>Broom moves once, mist drifts, birds lift from a branch.</x:v>
      </x:c>
      <x:c r="Q302" s="76" t="str">
        <x:v>Path has scattered leaves; Shabari stands beside the hut.</x:v>
      </x:c>
      <x:c r="R302" s="76" t="str">
        <x:v>A clean path leads to the guest mat; Shabari pauses expectantly.</x:v>
      </x:c>
      <x:c r="S302" s="76" t="str">
        <x:v>Straight cut on matched direction and light.</x:v>
      </x:c>
      <x:c r="T302" s="76" t="str">
        <x:v>opening invocation</x:v>
      </x:c>
      <x:c r="U302" s="76" t="str">
        <x:v>Ram's approved forest face, garments, bow and ornaments; elderly Shabari's same face, age, modest attire and mobility; Lakshman's identity at respectful distance; hermitage layout and warm morning light remain fixed.</x:v>
      </x:c>
      <x:c r="V302" s="76" t="str">
        <x:v>Do not depict tasting berries unless the client explicitly approves that tradition; show an untasted humble offering, with details deferred to the locked God Profile and religious reviewer.</x:v>
      </x:c>
      <x:c r="W302" s="76" t="str">
        <x:v>Medium</x:v>
      </x:c>
      <x:c r="X302" s="76" t="str">
        <x:v>S05</x:v>
      </x:c>
      <x:c r="Y302" s="80" t="str">
        <x:v>Structurally validated; approval pending</x:v>
      </x:c>
    </x:row>
    <x:row r="303" ht="68" customHeight="1">
      <x:c r="A303" s="82" t="str">
        <x:v>RAM-05</x:v>
      </x:c>
      <x:c r="B303" s="82" t="str">
        <x:v>Ram</x:v>
      </x:c>
      <x:c r="C303" s="82" t="str">
        <x:v>High</x:v>
      </x:c>
      <x:c r="D303" s="82" t="str">
        <x:v>Shabari’s Devotion</x:v>
      </x:c>
      <x:c r="E303" s="82" t="str">
        <x:v>Canonical story-led</x:v>
      </x:c>
      <x:c r="F303" s="82" t="n">
        <x:v>2</x:v>
      </x:c>
      <x:c r="G303" s="82" t="n">
        <x:v>5</x:v>
      </x:c>
      <x:c r="H303" s="82" t="n">
        <x:v>10</x:v>
      </x:c>
      <x:c r="I303" s="82" t="n">
        <x:f>H303-G303</x:f>
        <x:v>5</x:v>
      </x:c>
      <x:c r="J303" s="82" t="str">
        <x:v>No</x:v>
      </x:c>
      <x:c r="K303" s="82" t="str">
        <x:v>develop</x:v>
      </x:c>
      <x:c r="L303" s="76" t="str">
        <x:v>Shabari arranges an untasted bowl of approved forest fruit beside fresh water. Hermitage threshold with simple woven vessels and no ornate excess. Cinematic devotional realism, restrained detail, no readable text.</x:v>
      </x:c>
      <x:c r="M303" s="76" t="str">
        <x:v>Shabari arranges an untasted bowl of approved forest fruit beside fresh water.</x:v>
      </x:c>
      <x:c r="N303" s="76" t="str">
        <x:v>Hermitage threshold with simple woven vessels and no ornate excess.</x:v>
      </x:c>
      <x:c r="O303" s="76" t="str">
        <x:v>Close shot, slow tilt up.</x:v>
      </x:c>
      <x:c r="P303" s="76" t="str">
        <x:v>Her hands settle the bowl, water surface trembles, lamp flickers.</x:v>
      </x:c>
      <x:c r="Q303" s="76" t="str">
        <x:v>Empty mat and water vessel sit ready; fruit bowl is in her hands.</x:v>
      </x:c>
      <x:c r="R303" s="76" t="str">
        <x:v>Bowl rests untouched on the mat; Shabari looks toward approaching light.</x:v>
      </x:c>
      <x:c r="S303" s="76" t="str">
        <x:v>Straight cut on matched direction and light.</x:v>
      </x:c>
      <x:c r="T303" s="76" t="str">
        <x:v>first lyric</x:v>
      </x:c>
      <x:c r="U303" s="76" t="str">
        <x:v>Ram's approved forest face, garments, bow and ornaments; elderly Shabari's same face, age, modest attire and mobility; Lakshman's identity at respectful distance; hermitage layout and warm morning light remain fixed.</x:v>
      </x:c>
      <x:c r="V303" s="76" t="str">
        <x:v>Do not depict tasting berries unless the client explicitly approves that tradition; show an untasted humble offering, with details deferred to the locked God Profile and religious reviewer.</x:v>
      </x:c>
      <x:c r="W303" s="76" t="str">
        <x:v>Medium</x:v>
      </x:c>
      <x:c r="X303" s="76" t="str">
        <x:v>S05</x:v>
      </x:c>
      <x:c r="Y303" s="80" t="str">
        <x:v>Structurally validated; approval pending</x:v>
      </x:c>
    </x:row>
    <x:row r="304" ht="68" customHeight="1">
      <x:c r="A304" s="82" t="str">
        <x:v>RAM-05</x:v>
      </x:c>
      <x:c r="B304" s="82" t="str">
        <x:v>Ram</x:v>
      </x:c>
      <x:c r="C304" s="82" t="str">
        <x:v>High</x:v>
      </x:c>
      <x:c r="D304" s="82" t="str">
        <x:v>Shabari’s Devotion</x:v>
      </x:c>
      <x:c r="E304" s="82" t="str">
        <x:v>Canonical story-led</x:v>
      </x:c>
      <x:c r="F304" s="82" t="n">
        <x:v>3</x:v>
      </x:c>
      <x:c r="G304" s="82" t="n">
        <x:v>10</x:v>
      </x:c>
      <x:c r="H304" s="82" t="n">
        <x:v>15</x:v>
      </x:c>
      <x:c r="I304" s="82" t="n">
        <x:f>H304-G304</x:f>
        <x:v>5</x:v>
      </x:c>
      <x:c r="J304" s="82" t="str">
        <x:v>No</x:v>
      </x:c>
      <x:c r="K304" s="82" t="str">
        <x:v>escalate</x:v>
      </x:c>
      <x:c r="L304" s="76" t="str">
        <x:v>Ram and Lakshman appear at the far end of the cleared path as Shabari rises. Forest path aligned directly with the hermitage entrance. Cinematic devotional realism, restrained detail, no readable text.</x:v>
      </x:c>
      <x:c r="M304" s="76" t="str">
        <x:v>Ram and Lakshman appear at the far end of the cleared path as Shabari rises.</x:v>
      </x:c>
      <x:c r="N304" s="76" t="str">
        <x:v>Forest path aligned directly with the hermitage entrance.</x:v>
      </x:c>
      <x:c r="O304" s="76" t="str">
        <x:v>Long shot, slow track forward.</x:v>
      </x:c>
      <x:c r="P304" s="76" t="str">
        <x:v>Ram and Lakshman walk slowly; Shabari rises with support; leaves stir.</x:v>
      </x:c>
      <x:c r="Q304" s="76" t="str">
        <x:v>Path beyond the clearing is empty; Shabari sits near the offering.</x:v>
      </x:c>
      <x:c r="R304" s="76" t="str">
        <x:v>Visitors reach the clearing edge; Shabari stands safely beside the mat.</x:v>
      </x:c>
      <x:c r="S304" s="76" t="str">
        <x:v>Straight cut on matched direction and light.</x:v>
      </x:c>
      <x:c r="T304" s="76" t="str">
        <x:v>rising beat</x:v>
      </x:c>
      <x:c r="U304" s="76" t="str">
        <x:v>Ram's approved forest face, garments, bow and ornaments; elderly Shabari's same face, age, modest attire and mobility; Lakshman's identity at respectful distance; hermitage layout and warm morning light remain fixed.</x:v>
      </x:c>
      <x:c r="V304" s="76" t="str">
        <x:v>Do not depict tasting berries unless the client explicitly approves that tradition; show an untasted humble offering, with details deferred to the locked God Profile and religious reviewer.</x:v>
      </x:c>
      <x:c r="W304" s="76" t="str">
        <x:v>Medium</x:v>
      </x:c>
      <x:c r="X304" s="76" t="str">
        <x:v>S05</x:v>
      </x:c>
      <x:c r="Y304" s="80" t="str">
        <x:v>Structurally validated; approval pending</x:v>
      </x:c>
    </x:row>
    <x:row r="305" ht="68" customHeight="1">
      <x:c r="A305" s="82" t="str">
        <x:v>RAM-05</x:v>
      </x:c>
      <x:c r="B305" s="82" t="str">
        <x:v>Ram</x:v>
      </x:c>
      <x:c r="C305" s="82" t="str">
        <x:v>High</x:v>
      </x:c>
      <x:c r="D305" s="82" t="str">
        <x:v>Shabari’s Devotion</x:v>
      </x:c>
      <x:c r="E305" s="82" t="str">
        <x:v>Canonical story-led</x:v>
      </x:c>
      <x:c r="F305" s="82" t="n">
        <x:v>4</x:v>
      </x:c>
      <x:c r="G305" s="82" t="n">
        <x:v>15</x:v>
      </x:c>
      <x:c r="H305" s="82" t="n">
        <x:v>20</x:v>
      </x:c>
      <x:c r="I305" s="82" t="n">
        <x:f>H305-G305</x:f>
        <x:v>5</x:v>
      </x:c>
      <x:c r="J305" s="82" t="str">
        <x:v>Yes</x:v>
      </x:c>
      <x:c r="K305" s="82" t="str">
        <x:v>hero/revelation</x:v>
      </x:c>
      <x:c r="L305" s="76" t="str">
        <x:v>Ram accepts the offered bowl with both hands and compassionate attention. Hermitage guest space in warm filtered sunlight. Cinematic devotional realism, restrained detail, no readable text.</x:v>
      </x:c>
      <x:c r="M305" s="76" t="str">
        <x:v>Ram accepts the offered bowl with both hands and compassionate attention.</x:v>
      </x:c>
      <x:c r="N305" s="76" t="str">
        <x:v>Hermitage guest space in warm filtered sunlight.</x:v>
      </x:c>
      <x:c r="O305" s="76" t="str">
        <x:v>Medium shot, slow dolly in.</x:v>
      </x:c>
      <x:c r="P305" s="76" t="str">
        <x:v>Bowl passes steadily between hands, Ram inclines his head.</x:v>
      </x:c>
      <x:c r="Q305" s="76" t="str">
        <x:v>Shabari holds the untouched bowl; Ram stands before her.</x:v>
      </x:c>
      <x:c r="R305" s="76" t="str">
        <x:v>Ram securely holds the bowl; Shabari's hands return to a respectful pose.</x:v>
      </x:c>
      <x:c r="S305" s="76" t="str">
        <x:v>Straight cut on matched direction and light.</x:v>
      </x:c>
      <x:c r="T305" s="76" t="str">
        <x:v>chorus</x:v>
      </x:c>
      <x:c r="U305" s="76" t="str">
        <x:v>Ram's approved forest face, garments, bow and ornaments; elderly Shabari's same face, age, modest attire and mobility; Lakshman's identity at respectful distance; hermitage layout and warm morning light remain fixed.</x:v>
      </x:c>
      <x:c r="V305" s="76" t="str">
        <x:v>Do not depict tasting berries unless the client explicitly approves that tradition; show an untasted humble offering, with details deferred to the locked God Profile and religious reviewer.</x:v>
      </x:c>
      <x:c r="W305" s="76" t="str">
        <x:v>High</x:v>
      </x:c>
      <x:c r="X305" s="76" t="str">
        <x:v>S05</x:v>
      </x:c>
      <x:c r="Y305" s="80" t="str">
        <x:v>Structurally validated; approval pending</x:v>
      </x:c>
    </x:row>
    <x:row r="306" ht="68" customHeight="1">
      <x:c r="A306" s="82" t="str">
        <x:v>RAM-05</x:v>
      </x:c>
      <x:c r="B306" s="82" t="str">
        <x:v>Ram</x:v>
      </x:c>
      <x:c r="C306" s="82" t="str">
        <x:v>High</x:v>
      </x:c>
      <x:c r="D306" s="82" t="str">
        <x:v>Shabari’s Devotion</x:v>
      </x:c>
      <x:c r="E306" s="82" t="str">
        <x:v>Canonical story-led</x:v>
      </x:c>
      <x:c r="F306" s="82" t="n">
        <x:v>5</x:v>
      </x:c>
      <x:c r="G306" s="82" t="n">
        <x:v>20</x:v>
      </x:c>
      <x:c r="H306" s="82" t="n">
        <x:v>25</x:v>
      </x:c>
      <x:c r="I306" s="82" t="n">
        <x:f>H306-G306</x:f>
        <x:v>5</x:v>
      </x:c>
      <x:c r="J306" s="82" t="str">
        <x:v>No</x:v>
      </x:c>
      <x:c r="K306" s="82" t="str">
        <x:v>resolve</x:v>
      </x:c>
      <x:c r="L306" s="76" t="str">
        <x:v>Ram sits at the guest mat while Shabari and Lakshman share the peaceful welcome. Hermitage clearing now bright with gentle late-morning light. Cinematic devotional realism, restrained detail, no readable text.</x:v>
      </x:c>
      <x:c r="M306" s="76" t="str">
        <x:v>Ram sits at the guest mat while Shabari and Lakshman share the peaceful welcome.</x:v>
      </x:c>
      <x:c r="N306" s="76" t="str">
        <x:v>Hermitage clearing now bright with gentle late-morning light.</x:v>
      </x:c>
      <x:c r="O306" s="76" t="str">
        <x:v>Medium-wide shot, slow arc left.</x:v>
      </x:c>
      <x:c r="P306" s="76" t="str">
        <x:v>Water glints, cloth edges move, expressions remain calm.</x:v>
      </x:c>
      <x:c r="Q306" s="76" t="str">
        <x:v>Ram stands holding the bowl; guest mat remains open.</x:v>
      </x:c>
      <x:c r="R306" s="76" t="str">
        <x:v>Ram sits with the bowl beside him; identities and positions stay clear.</x:v>
      </x:c>
      <x:c r="S306" s="76" t="str">
        <x:v>Straight cut on matched direction and light.</x:v>
      </x:c>
      <x:c r="T306" s="76" t="str">
        <x:v>instrumental break</x:v>
      </x:c>
      <x:c r="U306" s="76" t="str">
        <x:v>Ram's approved forest face, garments, bow and ornaments; elderly Shabari's same face, age, modest attire and mobility; Lakshman's identity at respectful distance; hermitage layout and warm morning light remain fixed.</x:v>
      </x:c>
      <x:c r="V306" s="76" t="str">
        <x:v>Do not depict tasting berries unless the client explicitly approves that tradition; show an untasted humble offering, with details deferred to the locked God Profile and religious reviewer.</x:v>
      </x:c>
      <x:c r="W306" s="76" t="str">
        <x:v>Medium</x:v>
      </x:c>
      <x:c r="X306" s="76" t="str">
        <x:v>S05</x:v>
      </x:c>
      <x:c r="Y306" s="80" t="str">
        <x:v>Structurally validated; approval pending</x:v>
      </x:c>
    </x:row>
    <x:row r="307" ht="68" customHeight="1">
      <x:c r="A307" s="82" t="str">
        <x:v>RAM-05</x:v>
      </x:c>
      <x:c r="B307" s="82" t="str">
        <x:v>Ram</x:v>
      </x:c>
      <x:c r="C307" s="82" t="str">
        <x:v>High</x:v>
      </x:c>
      <x:c r="D307" s="82" t="str">
        <x:v>Shabari’s Devotion</x:v>
      </x:c>
      <x:c r="E307" s="82" t="str">
        <x:v>Canonical story-led</x:v>
      </x:c>
      <x:c r="F307" s="82" t="n">
        <x:v>6</x:v>
      </x:c>
      <x:c r="G307" s="82" t="n">
        <x:v>25</x:v>
      </x:c>
      <x:c r="H307" s="82" t="n">
        <x:v>30</x:v>
      </x:c>
      <x:c r="I307" s="82" t="n">
        <x:f>H307-G307</x:f>
        <x:v>5</x:v>
      </x:c>
      <x:c r="J307" s="82" t="str">
        <x:v>Yes</x:v>
      </x:c>
      <x:c r="K307" s="82" t="str">
        <x:v>devotional close</x:v>
      </x:c>
      <x:c r="L307" s="76" t="str">
        <x:v>Shabari's simple lamp glows between the seated devotees with clear space to one side. Same hermitage framed by trees and a soft golden haze. Cinematic devotional realism, restrained detail, no readable text.</x:v>
      </x:c>
      <x:c r="M307" s="76" t="str">
        <x:v>Shabari's simple lamp glows between the seated devotees with clear space to one side.</x:v>
      </x:c>
      <x:c r="N307" s="76" t="str">
        <x:v>Same hermitage framed by trees and a soft golden haze.</x:v>
      </x:c>
      <x:c r="O307" s="76" t="str">
        <x:v>Wide shot, slow pull back.</x:v>
      </x:c>
      <x:c r="P307" s="76" t="str">
        <x:v>Lamp flame and leaves move softly; all figures remain still.</x:v>
      </x:c>
      <x:c r="Q307" s="76" t="str">
        <x:v>Three figures form a close group around the guest mat.</x:v>
      </x:c>
      <x:c r="R307" s="76" t="str">
        <x:v>Composition widens, preserving empty right-side space for the end card.</x:v>
      </x:c>
      <x:c r="S307" s="76" t="str">
        <x:v>End</x:v>
      </x:c>
      <x:c r="T307" s="76" t="str">
        <x:v>final refrain</x:v>
      </x:c>
      <x:c r="U307" s="76" t="str">
        <x:v>Ram's approved forest face, garments, bow and ornaments; elderly Shabari's same face, age, modest attire and mobility; Lakshman's identity at respectful distance; hermitage layout and warm morning light remain fixed.</x:v>
      </x:c>
      <x:c r="V307" s="76" t="str">
        <x:v>Do not depict tasting berries unless the client explicitly approves that tradition; show an untasted humble offering, with details deferred to the locked God Profile and religious reviewer.</x:v>
      </x:c>
      <x:c r="W307" s="76" t="str">
        <x:v>Medium</x:v>
      </x:c>
      <x:c r="X307" s="76" t="str">
        <x:v>S05</x:v>
      </x:c>
      <x:c r="Y307" s="80" t="str">
        <x:v>Structurally validated; approval pending</x:v>
      </x:c>
    </x:row>
    <x:row r="308" ht="68" customHeight="1">
      <x:c r="A308" s="82" t="str">
        <x:v>RAM-06</x:v>
      </x:c>
      <x:c r="B308" s="82" t="str">
        <x:v>Ram</x:v>
      </x:c>
      <x:c r="C308" s="82" t="str">
        <x:v>High</x:v>
      </x:c>
      <x:c r="D308" s="82" t="str">
        <x:v>Ram Meets Hanuman</x:v>
      </x:c>
      <x:c r="E308" s="82" t="str">
        <x:v>Canonical story-led</x:v>
      </x:c>
      <x:c r="F308" s="82" t="n">
        <x:v>1</x:v>
      </x:c>
      <x:c r="G308" s="82" t="n">
        <x:v>0</x:v>
      </x:c>
      <x:c r="H308" s="82" t="n">
        <x:v>5</x:v>
      </x:c>
      <x:c r="I308" s="82" t="n">
        <x:f>H308-G308</x:f>
        <x:v>5</x:v>
      </x:c>
      <x:c r="J308" s="82" t="str">
        <x:v>Yes</x:v>
      </x:c>
      <x:c r="K308" s="82" t="str">
        <x:v>establish</x:v>
      </x:c>
      <x:c r="L308" s="76" t="str">
        <x:v>Ram and Lakshman search a rocky forest trail, studying signs along the path. Hillside woodland with a visible route winding toward a sunlit ridge. Cinematic devotional realism, restrained detail, no readable text.</x:v>
      </x:c>
      <x:c r="M308" s="76" t="str">
        <x:v>Ram and Lakshman search a rocky forest trail, studying signs along the path.</x:v>
      </x:c>
      <x:c r="N308" s="76" t="str">
        <x:v>Hillside woodland with a visible route winding toward a sunlit ridge.</x:v>
      </x:c>
      <x:c r="O308" s="76" t="str">
        <x:v>Wide shot, slow pan right.</x:v>
      </x:c>
      <x:c r="P308" s="76" t="str">
        <x:v>Brothers walk carefully, grasses sway, dust lifts underfoot.</x:v>
      </x:c>
      <x:c r="Q308" s="76" t="str">
        <x:v>Trail foreground is empty; both enter from the established left direction.</x:v>
      </x:c>
      <x:c r="R308" s="76" t="str">
        <x:v>They stop at a fork beneath the ridge, still facing right.</x:v>
      </x:c>
      <x:c r="S308" s="76" t="str">
        <x:v>Straight cut on matched direction and light.</x:v>
      </x:c>
      <x:c r="T308" s="76" t="str">
        <x:v>opening invocation</x:v>
      </x:c>
      <x:c r="U308" s="76" t="str">
        <x:v>Ram and Lakshman's approved forest faces, garments, bows, ornaments and search direction; Hanuman's approved face, form, tail, ornaments and humble approach; forest-rock geography and afternoon light remain fixed.</x:v>
      </x:c>
      <x:c r="V308" s="76" t="str">
        <x:v>Focus on mutual recognition, wisdom and service; avoid duplicating a later Hanuman action episode, and defer all iconography to the locked God Profile and religious reviewer.</x:v>
      </x:c>
      <x:c r="W308" s="76" t="str">
        <x:v>Medium</x:v>
      </x:c>
      <x:c r="X308" s="76" t="str">
        <x:v>S05</x:v>
      </x:c>
      <x:c r="Y308" s="80" t="str">
        <x:v>Structurally validated; approval pending</x:v>
      </x:c>
    </x:row>
    <x:row r="309" ht="68" customHeight="1">
      <x:c r="A309" s="82" t="str">
        <x:v>RAM-06</x:v>
      </x:c>
      <x:c r="B309" s="82" t="str">
        <x:v>Ram</x:v>
      </x:c>
      <x:c r="C309" s="82" t="str">
        <x:v>High</x:v>
      </x:c>
      <x:c r="D309" s="82" t="str">
        <x:v>Ram Meets Hanuman</x:v>
      </x:c>
      <x:c r="E309" s="82" t="str">
        <x:v>Canonical story-led</x:v>
      </x:c>
      <x:c r="F309" s="82" t="n">
        <x:v>2</x:v>
      </x:c>
      <x:c r="G309" s="82" t="n">
        <x:v>5</x:v>
      </x:c>
      <x:c r="H309" s="82" t="n">
        <x:v>10</x:v>
      </x:c>
      <x:c r="I309" s="82" t="n">
        <x:f>H309-G309</x:f>
        <x:v>5</x:v>
      </x:c>
      <x:c r="J309" s="82" t="str">
        <x:v>No</x:v>
      </x:c>
      <x:c r="K309" s="82" t="str">
        <x:v>develop</x:v>
      </x:c>
      <x:c r="L309" s="76" t="str">
        <x:v>Lakshman points toward a gentle movement on the ridge while Ram listens. Same trail fork with layered rocks and filtered afternoon light. Cinematic devotional realism, restrained detail, no readable text.</x:v>
      </x:c>
      <x:c r="M309" s="76" t="str">
        <x:v>Lakshman points toward a gentle movement on the ridge while Ram listens.</x:v>
      </x:c>
      <x:c r="N309" s="76" t="str">
        <x:v>Same trail fork with layered rocks and filtered afternoon light.</x:v>
      </x:c>
      <x:c r="O309" s="76" t="str">
        <x:v>Medium-wide shot, slow dolly forward.</x:v>
      </x:c>
      <x:c r="P309" s="76" t="str">
        <x:v>Lakshman's hand lifts once, Ram turns his gaze, leaves ripple.</x:v>
      </x:c>
      <x:c r="Q309" s="76" t="str">
        <x:v>Both stand at the fork facing the right-hand path.</x:v>
      </x:c>
      <x:c r="R309" s="76" t="str">
        <x:v>Their attention settles on a figure descending from the ridge.</x:v>
      </x:c>
      <x:c r="S309" s="76" t="str">
        <x:v>Straight cut on matched direction and light.</x:v>
      </x:c>
      <x:c r="T309" s="76" t="str">
        <x:v>first lyric</x:v>
      </x:c>
      <x:c r="U309" s="76" t="str">
        <x:v>Ram and Lakshman's approved forest faces, garments, bows, ornaments and search direction; Hanuman's approved face, form, tail, ornaments and humble approach; forest-rock geography and afternoon light remain fixed.</x:v>
      </x:c>
      <x:c r="V309" s="76" t="str">
        <x:v>Focus on mutual recognition, wisdom and service; avoid duplicating a later Hanuman action episode, and defer all iconography to the locked God Profile and religious reviewer.</x:v>
      </x:c>
      <x:c r="W309" s="76" t="str">
        <x:v>Medium</x:v>
      </x:c>
      <x:c r="X309" s="76" t="str">
        <x:v>S05</x:v>
      </x:c>
      <x:c r="Y309" s="80" t="str">
        <x:v>Structurally validated; approval pending</x:v>
      </x:c>
    </x:row>
    <x:row r="310" ht="68" customHeight="1">
      <x:c r="A310" s="82" t="str">
        <x:v>RAM-06</x:v>
      </x:c>
      <x:c r="B310" s="82" t="str">
        <x:v>Ram</x:v>
      </x:c>
      <x:c r="C310" s="82" t="str">
        <x:v>High</x:v>
      </x:c>
      <x:c r="D310" s="82" t="str">
        <x:v>Ram Meets Hanuman</x:v>
      </x:c>
      <x:c r="E310" s="82" t="str">
        <x:v>Canonical story-led</x:v>
      </x:c>
      <x:c r="F310" s="82" t="n">
        <x:v>3</x:v>
      </x:c>
      <x:c r="G310" s="82" t="n">
        <x:v>10</x:v>
      </x:c>
      <x:c r="H310" s="82" t="n">
        <x:v>15</x:v>
      </x:c>
      <x:c r="I310" s="82" t="n">
        <x:f>H310-G310</x:f>
        <x:v>5</x:v>
      </x:c>
      <x:c r="J310" s="82" t="str">
        <x:v>No</x:v>
      </x:c>
      <x:c r="K310" s="82" t="str">
        <x:v>escalate</x:v>
      </x:c>
      <x:c r="L310" s="76" t="str">
        <x:v>Hanuman approaches unarmed in a humble approved form with hands respectfully joined. Descending ridge path connected to Ram and Lakshman's position. Cinematic devotional realism, restrained detail, no readable text.</x:v>
      </x:c>
      <x:c r="M310" s="76" t="str">
        <x:v>Hanuman approaches unarmed in a humble approved form with hands respectfully joined.</x:v>
      </x:c>
      <x:c r="N310" s="76" t="str">
        <x:v>Descending ridge path connected to Ram and Lakshman's position.</x:v>
      </x:c>
      <x:c r="O310" s="76" t="str">
        <x:v>Full shot, slow track backward.</x:v>
      </x:c>
      <x:c r="P310" s="76" t="str">
        <x:v>Hanuman walks three measured steps, tail and cloth move naturally.</x:v>
      </x:c>
      <x:c r="Q310" s="76" t="str">
        <x:v>Hanuman stands distant on the ridge; brothers wait below.</x:v>
      </x:c>
      <x:c r="R310" s="76" t="str">
        <x:v>Hanuman reaches conversational distance without speaking or lip movement.</x:v>
      </x:c>
      <x:c r="S310" s="76" t="str">
        <x:v>Straight cut on matched direction and light.</x:v>
      </x:c>
      <x:c r="T310" s="76" t="str">
        <x:v>rising beat</x:v>
      </x:c>
      <x:c r="U310" s="76" t="str">
        <x:v>Ram and Lakshman's approved forest faces, garments, bows, ornaments and search direction; Hanuman's approved face, form, tail, ornaments and humble approach; forest-rock geography and afternoon light remain fixed.</x:v>
      </x:c>
      <x:c r="V310" s="76" t="str">
        <x:v>Focus on mutual recognition, wisdom and service; avoid duplicating a later Hanuman action episode, and defer all iconography to the locked God Profile and religious reviewer.</x:v>
      </x:c>
      <x:c r="W310" s="76" t="str">
        <x:v>Medium</x:v>
      </x:c>
      <x:c r="X310" s="76" t="str">
        <x:v>S05</x:v>
      </x:c>
      <x:c r="Y310" s="80" t="str">
        <x:v>Structurally validated; approval pending</x:v>
      </x:c>
    </x:row>
    <x:row r="311" ht="68" customHeight="1">
      <x:c r="A311" s="82" t="str">
        <x:v>RAM-06</x:v>
      </x:c>
      <x:c r="B311" s="82" t="str">
        <x:v>Ram</x:v>
      </x:c>
      <x:c r="C311" s="82" t="str">
        <x:v>High</x:v>
      </x:c>
      <x:c r="D311" s="82" t="str">
        <x:v>Ram Meets Hanuman</x:v>
      </x:c>
      <x:c r="E311" s="82" t="str">
        <x:v>Canonical story-led</x:v>
      </x:c>
      <x:c r="F311" s="82" t="n">
        <x:v>4</x:v>
      </x:c>
      <x:c r="G311" s="82" t="n">
        <x:v>15</x:v>
      </x:c>
      <x:c r="H311" s="82" t="n">
        <x:v>20</x:v>
      </x:c>
      <x:c r="I311" s="82" t="n">
        <x:f>H311-G311</x:f>
        <x:v>5</x:v>
      </x:c>
      <x:c r="J311" s="82" t="str">
        <x:v>Yes</x:v>
      </x:c>
      <x:c r="K311" s="82" t="str">
        <x:v>hero/revelation</x:v>
      </x:c>
      <x:c r="L311" s="76" t="str">
        <x:v>Ram meets Hanuman's gaze and returns a respectful open-handed gesture of recognition. Forest clearing at the junction of ridge path and trail. Cinematic devotional realism, restrained detail, no readable text.</x:v>
      </x:c>
      <x:c r="M311" s="76" t="str">
        <x:v>Ram meets Hanuman's gaze and returns a respectful open-handed gesture of recognition.</x:v>
      </x:c>
      <x:c r="N311" s="76" t="str">
        <x:v>Forest clearing at the junction of ridge path and trail.</x:v>
      </x:c>
      <x:c r="O311" s="76" t="str">
        <x:v>Medium shot, slow arc right.</x:v>
      </x:c>
      <x:c r="P311" s="76" t="str">
        <x:v>Ram's hand opens, Hanuman bows slightly, sunbeams brighten.</x:v>
      </x:c>
      <x:c r="Q311" s="76" t="str">
        <x:v>Hanuman's hands are joined; Ram's arms rest naturally.</x:v>
      </x:c>
      <x:c r="R311" s="76" t="str">
        <x:v>Ram's gesture is complete; Hanuman's calm wisdom is visually acknowledged.</x:v>
      </x:c>
      <x:c r="S311" s="76" t="str">
        <x:v>Straight cut on matched direction and light.</x:v>
      </x:c>
      <x:c r="T311" s="76" t="str">
        <x:v>chorus</x:v>
      </x:c>
      <x:c r="U311" s="76" t="str">
        <x:v>Ram and Lakshman's approved forest faces, garments, bows, ornaments and search direction; Hanuman's approved face, form, tail, ornaments and humble approach; forest-rock geography and afternoon light remain fixed.</x:v>
      </x:c>
      <x:c r="V311" s="76" t="str">
        <x:v>Focus on mutual recognition, wisdom and service; avoid duplicating a later Hanuman action episode, and defer all iconography to the locked God Profile and religious reviewer.</x:v>
      </x:c>
      <x:c r="W311" s="76" t="str">
        <x:v>High</x:v>
      </x:c>
      <x:c r="X311" s="76" t="str">
        <x:v>S05</x:v>
      </x:c>
      <x:c r="Y311" s="80" t="str">
        <x:v>Structurally validated; approval pending</x:v>
      </x:c>
    </x:row>
    <x:row r="312" ht="68" customHeight="1">
      <x:c r="A312" s="82" t="str">
        <x:v>RAM-06</x:v>
      </x:c>
      <x:c r="B312" s="82" t="str">
        <x:v>Ram</x:v>
      </x:c>
      <x:c r="C312" s="82" t="str">
        <x:v>High</x:v>
      </x:c>
      <x:c r="D312" s="82" t="str">
        <x:v>Ram Meets Hanuman</x:v>
      </x:c>
      <x:c r="E312" s="82" t="str">
        <x:v>Canonical story-led</x:v>
      </x:c>
      <x:c r="F312" s="82" t="n">
        <x:v>5</x:v>
      </x:c>
      <x:c r="G312" s="82" t="n">
        <x:v>20</x:v>
      </x:c>
      <x:c r="H312" s="82" t="n">
        <x:v>25</x:v>
      </x:c>
      <x:c r="I312" s="82" t="n">
        <x:f>H312-G312</x:f>
        <x:v>5</x:v>
      </x:c>
      <x:c r="J312" s="82" t="str">
        <x:v>No</x:v>
      </x:c>
      <x:c r="K312" s="82" t="str">
        <x:v>resolve</x:v>
      </x:c>
      <x:c r="L312" s="76" t="str">
        <x:v>Hanuman kneels in service as Ram gently invites him to rise. Same clearing with Lakshman visible in a stable supporting position. Cinematic devotional realism, restrained detail, no readable text.</x:v>
      </x:c>
      <x:c r="M312" s="76" t="str">
        <x:v>Hanuman kneels in service as Ram gently invites him to rise.</x:v>
      </x:c>
      <x:c r="N312" s="76" t="str">
        <x:v>Same clearing with Lakshman visible in a stable supporting position.</x:v>
      </x:c>
      <x:c r="O312" s="76" t="str">
        <x:v>Medium-wide shot, slow pedestal down.</x:v>
      </x:c>
      <x:c r="P312" s="76" t="str">
        <x:v>Hanuman lowers to one knee, Ram extends a steady hand, grasses move.</x:v>
      </x:c>
      <x:c r="Q312" s="76" t="str">
        <x:v>All three stand; identities and spacing match the prior scene.</x:v>
      </x:c>
      <x:c r="R312" s="76" t="str">
        <x:v>Hanuman is kneeling; Ram's offered hand remains above his shoulder.</x:v>
      </x:c>
      <x:c r="S312" s="76" t="str">
        <x:v>Straight cut on matched direction and light.</x:v>
      </x:c>
      <x:c r="T312" s="76" t="str">
        <x:v>instrumental break</x:v>
      </x:c>
      <x:c r="U312" s="76" t="str">
        <x:v>Ram and Lakshman's approved forest faces, garments, bows, ornaments and search direction; Hanuman's approved face, form, tail, ornaments and humble approach; forest-rock geography and afternoon light remain fixed.</x:v>
      </x:c>
      <x:c r="V312" s="76" t="str">
        <x:v>Focus on mutual recognition, wisdom and service; avoid duplicating a later Hanuman action episode, and defer all iconography to the locked God Profile and religious reviewer.</x:v>
      </x:c>
      <x:c r="W312" s="76" t="str">
        <x:v>Medium</x:v>
      </x:c>
      <x:c r="X312" s="76" t="str">
        <x:v>S05</x:v>
      </x:c>
      <x:c r="Y312" s="80" t="str">
        <x:v>Structurally validated; approval pending</x:v>
      </x:c>
    </x:row>
    <x:row r="313" ht="68" customHeight="1">
      <x:c r="A313" s="82" t="str">
        <x:v>RAM-06</x:v>
      </x:c>
      <x:c r="B313" s="82" t="str">
        <x:v>Ram</x:v>
      </x:c>
      <x:c r="C313" s="82" t="str">
        <x:v>High</x:v>
      </x:c>
      <x:c r="D313" s="82" t="str">
        <x:v>Ram Meets Hanuman</x:v>
      </x:c>
      <x:c r="E313" s="82" t="str">
        <x:v>Canonical story-led</x:v>
      </x:c>
      <x:c r="F313" s="82" t="n">
        <x:v>6</x:v>
      </x:c>
      <x:c r="G313" s="82" t="n">
        <x:v>25</x:v>
      </x:c>
      <x:c r="H313" s="82" t="n">
        <x:v>30</x:v>
      </x:c>
      <x:c r="I313" s="82" t="n">
        <x:f>H313-G313</x:f>
        <x:v>5</x:v>
      </x:c>
      <x:c r="J313" s="82" t="str">
        <x:v>Yes</x:v>
      </x:c>
      <x:c r="K313" s="82" t="str">
        <x:v>devotional close</x:v>
      </x:c>
      <x:c r="L313" s="76" t="str">
        <x:v>Ram, Lakshman and Hanuman stand aligned toward the onward path with open sky beside them. Ridge clearing overlooking the forest route under soft gold light. Cinematic devotional realism, restrained detail, no readable text.</x:v>
      </x:c>
      <x:c r="M313" s="76" t="str">
        <x:v>Ram, Lakshman and Hanuman stand aligned toward the onward path with open sky beside them.</x:v>
      </x:c>
      <x:c r="N313" s="76" t="str">
        <x:v>Ridge clearing overlooking the forest route under soft gold light.</x:v>
      </x:c>
      <x:c r="O313" s="76" t="str">
        <x:v>Wide shot, slow pull back.</x:v>
      </x:c>
      <x:c r="P313" s="76" t="str">
        <x:v>Cloth and foliage move lightly; the three hold quiet resolve.</x:v>
      </x:c>
      <x:c r="Q313" s="76" t="str">
        <x:v>Hanuman begins rising beside the brothers.</x:v>
      </x:c>
      <x:c r="R313" s="76" t="str">
        <x:v>All three face the route; clean upper-left space remains for the end card.</x:v>
      </x:c>
      <x:c r="S313" s="76" t="str">
        <x:v>End</x:v>
      </x:c>
      <x:c r="T313" s="76" t="str">
        <x:v>final refrain</x:v>
      </x:c>
      <x:c r="U313" s="76" t="str">
        <x:v>Ram and Lakshman's approved forest faces, garments, bows, ornaments and search direction; Hanuman's approved face, form, tail, ornaments and humble approach; forest-rock geography and afternoon light remain fixed.</x:v>
      </x:c>
      <x:c r="V313" s="76" t="str">
        <x:v>Focus on mutual recognition, wisdom and service; avoid duplicating a later Hanuman action episode, and defer all iconography to the locked God Profile and religious reviewer.</x:v>
      </x:c>
      <x:c r="W313" s="76" t="str">
        <x:v>Medium</x:v>
      </x:c>
      <x:c r="X313" s="76" t="str">
        <x:v>S05</x:v>
      </x:c>
      <x:c r="Y313" s="80" t="str">
        <x:v>Structurally validated; approval pending</x:v>
      </x:c>
    </x:row>
    <x:row r="314" ht="68" customHeight="1">
      <x:c r="A314" s="82" t="str">
        <x:v>RAM-07</x:v>
      </x:c>
      <x:c r="B314" s="82" t="str">
        <x:v>Ram</x:v>
      </x:c>
      <x:c r="C314" s="82" t="str">
        <x:v>High</x:v>
      </x:c>
      <x:c r="D314" s="82" t="str">
        <x:v>Building Ram Setu</x:v>
      </x:c>
      <x:c r="E314" s="82" t="str">
        <x:v>Canonical story-led</x:v>
      </x:c>
      <x:c r="F314" s="82" t="n">
        <x:v>1</x:v>
      </x:c>
      <x:c r="G314" s="82" t="n">
        <x:v>0</x:v>
      </x:c>
      <x:c r="H314" s="82" t="n">
        <x:v>5</x:v>
      </x:c>
      <x:c r="I314" s="82" t="n">
        <x:f>H314-G314</x:f>
        <x:v>5</x:v>
      </x:c>
      <x:c r="J314" s="82" t="str">
        <x:v>Yes</x:v>
      </x:c>
      <x:c r="K314" s="82" t="str">
        <x:v>establish</x:v>
      </x:c>
      <x:c r="L314" s="76" t="str">
        <x:v>Ram stands with the vanara leaders before the broad ocean blocking their route. Rocky shoreline with powerful but non-threatening waves and distant horizon. Cinematic devotional realism, restrained detail, no readable text.</x:v>
      </x:c>
      <x:c r="M314" s="76" t="str">
        <x:v>Ram stands with the vanara leaders before the broad ocean blocking their route.</x:v>
      </x:c>
      <x:c r="N314" s="76" t="str">
        <x:v>Rocky shoreline with powerful but non-threatening waves and distant horizon.</x:v>
      </x:c>
      <x:c r="O314" s="76" t="str">
        <x:v>Wide shot, slow crane down.</x:v>
      </x:c>
      <x:c r="P314" s="76" t="str">
        <x:v>Waves roll, banners and fur move in sea wind, Ram remains steady.</x:v>
      </x:c>
      <x:c r="Q314" s="76" t="str">
        <x:v>Group approaches the final rocks; open water fills the frame.</x:v>
      </x:c>
      <x:c r="R314" s="76" t="str">
        <x:v>They stop at the waterline, bridge direction clearly established forward.</x:v>
      </x:c>
      <x:c r="S314" s="76" t="str">
        <x:v>Straight cut on matched direction and light.</x:v>
      </x:c>
      <x:c r="T314" s="76" t="str">
        <x:v>opening invocation</x:v>
      </x:c>
      <x:c r="U314" s="76" t="str">
        <x:v>Ram's approved campaign attire, face, bow and ornaments; approved vanara forms, scale and work roles; ocean shoreline, stone causeway direction toward distant Lanka and daylight remain fixed; no marks or inscriptions appear on stones.</x:v>
      </x:c>
      <x:c r="V314" s="76" t="str">
        <x:v>Generate no readable inscriptions on stones; any Ram Naam belongs only in verified post-production, while bridge and figures follow the locked God Profile and religious reviewer.</x:v>
      </x:c>
      <x:c r="W314" s="76" t="str">
        <x:v>Medium</x:v>
      </x:c>
      <x:c r="X314" s="76" t="str">
        <x:v>S05</x:v>
      </x:c>
      <x:c r="Y314" s="80" t="str">
        <x:v>Structurally validated; approval pending</x:v>
      </x:c>
    </x:row>
    <x:row r="315" ht="68" customHeight="1">
      <x:c r="A315" s="82" t="str">
        <x:v>RAM-07</x:v>
      </x:c>
      <x:c r="B315" s="82" t="str">
        <x:v>Ram</x:v>
      </x:c>
      <x:c r="C315" s="82" t="str">
        <x:v>High</x:v>
      </x:c>
      <x:c r="D315" s="82" t="str">
        <x:v>Building Ram Setu</x:v>
      </x:c>
      <x:c r="E315" s="82" t="str">
        <x:v>Canonical story-led</x:v>
      </x:c>
      <x:c r="F315" s="82" t="n">
        <x:v>2</x:v>
      </x:c>
      <x:c r="G315" s="82" t="n">
        <x:v>5</x:v>
      </x:c>
      <x:c r="H315" s="82" t="n">
        <x:v>10</x:v>
      </x:c>
      <x:c r="I315" s="82" t="n">
        <x:f>H315-G315</x:f>
        <x:v>5</x:v>
      </x:c>
      <x:c r="J315" s="82" t="str">
        <x:v>No</x:v>
      </x:c>
      <x:c r="K315" s="82" t="str">
        <x:v>develop</x:v>
      </x:c>
      <x:c r="L315" s="76" t="str">
        <x:v>Vanara workers gather plain unmarked stones and timber into organized teams. Shoreline staging area behind the established waterline. Cinematic devotional realism, restrained detail, no readable text.</x:v>
      </x:c>
      <x:c r="M315" s="76" t="str">
        <x:v>Vanara workers gather plain unmarked stones and timber into organized teams.</x:v>
      </x:c>
      <x:c r="N315" s="76" t="str">
        <x:v>Shoreline staging area behind the established waterline.</x:v>
      </x:c>
      <x:c r="O315" s="76" t="str">
        <x:v>Medium-wide shot, slow pan left.</x:v>
      </x:c>
      <x:c r="P315" s="76" t="str">
        <x:v>Workers lift one stone each, ropes tighten, sea spray drifts.</x:v>
      </x:c>
      <x:c r="Q315" s="76" t="str">
        <x:v>Materials lie separated; teams stand ready.</x:v>
      </x:c>
      <x:c r="R315" s="76" t="str">
        <x:v>First row of unmarked stones is carried toward the water.</x:v>
      </x:c>
      <x:c r="S315" s="76" t="str">
        <x:v>Straight cut on matched direction and light.</x:v>
      </x:c>
      <x:c r="T315" s="76" t="str">
        <x:v>first lyric</x:v>
      </x:c>
      <x:c r="U315" s="76" t="str">
        <x:v>Ram's approved campaign attire, face, bow and ornaments; approved vanara forms, scale and work roles; ocean shoreline, stone causeway direction toward distant Lanka and daylight remain fixed; no marks or inscriptions appear on stones.</x:v>
      </x:c>
      <x:c r="V315" s="76" t="str">
        <x:v>Generate no readable inscriptions on stones; any Ram Naam belongs only in verified post-production, while bridge and figures follow the locked God Profile and religious reviewer.</x:v>
      </x:c>
      <x:c r="W315" s="76" t="str">
        <x:v>Medium</x:v>
      </x:c>
      <x:c r="X315" s="76" t="str">
        <x:v>S05</x:v>
      </x:c>
      <x:c r="Y315" s="80" t="str">
        <x:v>Structurally validated; approval pending</x:v>
      </x:c>
    </x:row>
    <x:row r="316" ht="68" customHeight="1">
      <x:c r="A316" s="82" t="str">
        <x:v>RAM-07</x:v>
      </x:c>
      <x:c r="B316" s="82" t="str">
        <x:v>Ram</x:v>
      </x:c>
      <x:c r="C316" s="82" t="str">
        <x:v>High</x:v>
      </x:c>
      <x:c r="D316" s="82" t="str">
        <x:v>Building Ram Setu</x:v>
      </x:c>
      <x:c r="E316" s="82" t="str">
        <x:v>Canonical story-led</x:v>
      </x:c>
      <x:c r="F316" s="82" t="n">
        <x:v>3</x:v>
      </x:c>
      <x:c r="G316" s="82" t="n">
        <x:v>10</x:v>
      </x:c>
      <x:c r="H316" s="82" t="n">
        <x:v>15</x:v>
      </x:c>
      <x:c r="I316" s="82" t="n">
        <x:f>H316-G316</x:f>
        <x:v>5</x:v>
      </x:c>
      <x:c r="J316" s="82" t="str">
        <x:v>No</x:v>
      </x:c>
      <x:c r="K316" s="82" t="str">
        <x:v>escalate</x:v>
      </x:c>
      <x:c r="L316" s="76" t="str">
        <x:v>Teams place the first stones in the shallows while others pass materials forward. Shallow surf aligned with the intended causeway toward the horizon. Cinematic devotional realism, restrained detail, no readable text.</x:v>
      </x:c>
      <x:c r="M316" s="76" t="str">
        <x:v>Teams place the first stones in the shallows while others pass materials forward.</x:v>
      </x:c>
      <x:c r="N316" s="76" t="str">
        <x:v>Shallow surf aligned with the intended causeway toward the horizon.</x:v>
      </x:c>
      <x:c r="O316" s="76" t="str">
        <x:v>Wide shot, slow track right.</x:v>
      </x:c>
      <x:c r="P316" s="76" t="str">
        <x:v>Stones lower once, water splashes modestly, workers pass loads.</x:v>
      </x:c>
      <x:c r="Q316" s="76" t="str">
        <x:v>Bare shallows meet the shore; first stones are held above water.</x:v>
      </x:c>
      <x:c r="R316" s="76" t="str">
        <x:v>A stable first causeway segment rises above the surf.</x:v>
      </x:c>
      <x:c r="S316" s="76" t="str">
        <x:v>Straight cut on matched direction and light.</x:v>
      </x:c>
      <x:c r="T316" s="76" t="str">
        <x:v>rising beat</x:v>
      </x:c>
      <x:c r="U316" s="76" t="str">
        <x:v>Ram's approved campaign attire, face, bow and ornaments; approved vanara forms, scale and work roles; ocean shoreline, stone causeway direction toward distant Lanka and daylight remain fixed; no marks or inscriptions appear on stones.</x:v>
      </x:c>
      <x:c r="V316" s="76" t="str">
        <x:v>Generate no readable inscriptions on stones; any Ram Naam belongs only in verified post-production, while bridge and figures follow the locked God Profile and religious reviewer.</x:v>
      </x:c>
      <x:c r="W316" s="76" t="str">
        <x:v>Medium</x:v>
      </x:c>
      <x:c r="X316" s="76" t="str">
        <x:v>S05</x:v>
      </x:c>
      <x:c r="Y316" s="80" t="str">
        <x:v>Structurally validated; approval pending</x:v>
      </x:c>
    </x:row>
    <x:row r="317" ht="68" customHeight="1">
      <x:c r="A317" s="82" t="str">
        <x:v>RAM-07</x:v>
      </x:c>
      <x:c r="B317" s="82" t="str">
        <x:v>Ram</x:v>
      </x:c>
      <x:c r="C317" s="82" t="str">
        <x:v>High</x:v>
      </x:c>
      <x:c r="D317" s="82" t="str">
        <x:v>Building Ram Setu</x:v>
      </x:c>
      <x:c r="E317" s="82" t="str">
        <x:v>Canonical story-led</x:v>
      </x:c>
      <x:c r="F317" s="82" t="n">
        <x:v>4</x:v>
      </x:c>
      <x:c r="G317" s="82" t="n">
        <x:v>15</x:v>
      </x:c>
      <x:c r="H317" s="82" t="n">
        <x:v>20</x:v>
      </x:c>
      <x:c r="I317" s="82" t="n">
        <x:f>H317-G317</x:f>
        <x:v>5</x:v>
      </x:c>
      <x:c r="J317" s="82" t="str">
        <x:v>Yes</x:v>
      </x:c>
      <x:c r="K317" s="82" t="str">
        <x:v>hero/revelation</x:v>
      </x:c>
      <x:c r="L317" s="76" t="str">
        <x:v>Ram raises his bow at rest as a leadership signal while coordinated work surges onward. High shoreline rock overlooking the growing bridge and ocean. Cinematic devotional realism, restrained detail, no readable text.</x:v>
      </x:c>
      <x:c r="M317" s="76" t="str">
        <x:v>Ram raises his bow at rest as a leadership signal while coordinated work surges onward.</x:v>
      </x:c>
      <x:c r="N317" s="76" t="str">
        <x:v>High shoreline rock overlooking the growing bridge and ocean.</x:v>
      </x:c>
      <x:c r="O317" s="76" t="str">
        <x:v>Medium-wide shot, slow pedestal up.</x:v>
      </x:c>
      <x:c r="P317" s="76" t="str">
        <x:v>Ram lifts the bow vertically without drawing it; banners stream; teams move below.</x:v>
      </x:c>
      <x:c r="Q317" s="76" t="str">
        <x:v>Ram stands with bow lowered; short causeway is visible.</x:v>
      </x:c>
      <x:c r="R317" s="76" t="str">
        <x:v>Bow is upright; an extended bridge line now points toward the horizon.</x:v>
      </x:c>
      <x:c r="S317" s="76" t="str">
        <x:v>Straight cut on matched direction and light.</x:v>
      </x:c>
      <x:c r="T317" s="76" t="str">
        <x:v>chorus</x:v>
      </x:c>
      <x:c r="U317" s="76" t="str">
        <x:v>Ram's approved campaign attire, face, bow and ornaments; approved vanara forms, scale and work roles; ocean shoreline, stone causeway direction toward distant Lanka and daylight remain fixed; no marks or inscriptions appear on stones.</x:v>
      </x:c>
      <x:c r="V317" s="76" t="str">
        <x:v>Generate no readable inscriptions on stones; any Ram Naam belongs only in verified post-production, while bridge and figures follow the locked God Profile and religious reviewer.</x:v>
      </x:c>
      <x:c r="W317" s="76" t="str">
        <x:v>High</x:v>
      </x:c>
      <x:c r="X317" s="76" t="str">
        <x:v>S05</x:v>
      </x:c>
      <x:c r="Y317" s="80" t="str">
        <x:v>Structurally validated; approval pending</x:v>
      </x:c>
    </x:row>
    <x:row r="318" ht="68" customHeight="1">
      <x:c r="A318" s="82" t="str">
        <x:v>RAM-07</x:v>
      </x:c>
      <x:c r="B318" s="82" t="str">
        <x:v>Ram</x:v>
      </x:c>
      <x:c r="C318" s="82" t="str">
        <x:v>High</x:v>
      </x:c>
      <x:c r="D318" s="82" t="str">
        <x:v>Building Ram Setu</x:v>
      </x:c>
      <x:c r="E318" s="82" t="str">
        <x:v>Canonical story-led</x:v>
      </x:c>
      <x:c r="F318" s="82" t="n">
        <x:v>5</x:v>
      </x:c>
      <x:c r="G318" s="82" t="n">
        <x:v>20</x:v>
      </x:c>
      <x:c r="H318" s="82" t="n">
        <x:v>25</x:v>
      </x:c>
      <x:c r="I318" s="82" t="n">
        <x:f>H318-G318</x:f>
        <x:v>5</x:v>
      </x:c>
      <x:c r="J318" s="82" t="str">
        <x:v>No</x:v>
      </x:c>
      <x:c r="K318" s="82" t="str">
        <x:v>resolve</x:v>
      </x:c>
      <x:c r="L318" s="76" t="str">
        <x:v>The last foreground gap is closed as workers set a plain capstone together. Farther causeway section with Lanka only a soft distant silhouette. Cinematic devotional realism, restrained detail, no readable text.</x:v>
      </x:c>
      <x:c r="M318" s="76" t="str">
        <x:v>The last foreground gap is closed as workers set a plain capstone together.</x:v>
      </x:c>
      <x:c r="N318" s="76" t="str">
        <x:v>Farther causeway section with Lanka only a soft distant silhouette.</x:v>
      </x:c>
      <x:c r="O318" s="76" t="str">
        <x:v>Full shot, slow dolly in.</x:v>
      </x:c>
      <x:c r="P318" s="76" t="str">
        <x:v>Several hands lower one stone, waves wash around it, ropes relax.</x:v>
      </x:c>
      <x:c r="Q318" s="76" t="str">
        <x:v>A single safe gap interrupts the walking surface.</x:v>
      </x:c>
      <x:c r="R318" s="76" t="str">
        <x:v>Capstone sits flush; workers step back from the completed section.</x:v>
      </x:c>
      <x:c r="S318" s="76" t="str">
        <x:v>Straight cut on matched direction and light.</x:v>
      </x:c>
      <x:c r="T318" s="76" t="str">
        <x:v>instrumental break</x:v>
      </x:c>
      <x:c r="U318" s="76" t="str">
        <x:v>Ram's approved campaign attire, face, bow and ornaments; approved vanara forms, scale and work roles; ocean shoreline, stone causeway direction toward distant Lanka and daylight remain fixed; no marks or inscriptions appear on stones.</x:v>
      </x:c>
      <x:c r="V318" s="76" t="str">
        <x:v>Generate no readable inscriptions on stones; any Ram Naam belongs only in verified post-production, while bridge and figures follow the locked God Profile and religious reviewer.</x:v>
      </x:c>
      <x:c r="W318" s="76" t="str">
        <x:v>Medium</x:v>
      </x:c>
      <x:c r="X318" s="76" t="str">
        <x:v>S05</x:v>
      </x:c>
      <x:c r="Y318" s="80" t="str">
        <x:v>Structurally validated; approval pending</x:v>
      </x:c>
    </x:row>
    <x:row r="319" ht="68" customHeight="1">
      <x:c r="A319" s="82" t="str">
        <x:v>RAM-07</x:v>
      </x:c>
      <x:c r="B319" s="82" t="str">
        <x:v>Ram</x:v>
      </x:c>
      <x:c r="C319" s="82" t="str">
        <x:v>High</x:v>
      </x:c>
      <x:c r="D319" s="82" t="str">
        <x:v>Building Ram Setu</x:v>
      </x:c>
      <x:c r="E319" s="82" t="str">
        <x:v>Canonical story-led</x:v>
      </x:c>
      <x:c r="F319" s="82" t="n">
        <x:v>6</x:v>
      </x:c>
      <x:c r="G319" s="82" t="n">
        <x:v>25</x:v>
      </x:c>
      <x:c r="H319" s="82" t="n">
        <x:v>30</x:v>
      </x:c>
      <x:c r="I319" s="82" t="n">
        <x:f>H319-G319</x:f>
        <x:v>5</x:v>
      </x:c>
      <x:c r="J319" s="82" t="str">
        <x:v>Yes</x:v>
      </x:c>
      <x:c r="K319" s="82" t="str">
        <x:v>devotional close</x:v>
      </x:c>
      <x:c r="L319" s="76" t="str">
        <x:v>Ram and the vanara army face the finished bridge in a reverent dawn-like glow. Shore and causeway forming a strong line toward distant Lanka with open sky. Cinematic devotional realism, restrained detail, no readable text.</x:v>
      </x:c>
      <x:c r="M319" s="76" t="str">
        <x:v>Ram and the vanara army face the finished bridge in a reverent dawn-like glow.</x:v>
      </x:c>
      <x:c r="N319" s="76" t="str">
        <x:v>Shore and causeway forming a strong line toward distant Lanka with open sky.</x:v>
      </x:c>
      <x:c r="O319" s="76" t="str">
        <x:v>Wide shot, slow pull back.</x:v>
      </x:c>
      <x:c r="P319" s="76" t="str">
        <x:v>Ocean glints, flags move, figures hold steady.</x:v>
      </x:c>
      <x:c r="Q319" s="76" t="str">
        <x:v>Workers clear the capstone; Ram stands behind them.</x:v>
      </x:c>
      <x:c r="R319" s="76" t="str">
        <x:v>Completed bridge and calm leader tableau leave upper sky open for overlay.</x:v>
      </x:c>
      <x:c r="S319" s="76" t="str">
        <x:v>End</x:v>
      </x:c>
      <x:c r="T319" s="76" t="str">
        <x:v>final refrain</x:v>
      </x:c>
      <x:c r="U319" s="76" t="str">
        <x:v>Ram's approved campaign attire, face, bow and ornaments; approved vanara forms, scale and work roles; ocean shoreline, stone causeway direction toward distant Lanka and daylight remain fixed; no marks or inscriptions appear on stones.</x:v>
      </x:c>
      <x:c r="V319" s="76" t="str">
        <x:v>Generate no readable inscriptions on stones; any Ram Naam belongs only in verified post-production, while bridge and figures follow the locked God Profile and religious reviewer.</x:v>
      </x:c>
      <x:c r="W319" s="76" t="str">
        <x:v>Medium</x:v>
      </x:c>
      <x:c r="X319" s="76" t="str">
        <x:v>S05</x:v>
      </x:c>
      <x:c r="Y319" s="80" t="str">
        <x:v>Structurally validated; approval pending</x:v>
      </x:c>
    </x:row>
    <x:row r="320" ht="68" customHeight="1">
      <x:c r="A320" s="82" t="str">
        <x:v>RAM-08</x:v>
      </x:c>
      <x:c r="B320" s="82" t="str">
        <x:v>Ram</x:v>
      </x:c>
      <x:c r="C320" s="82" t="str">
        <x:v>High</x:v>
      </x:c>
      <x:c r="D320" s="82" t="str">
        <x:v>Victory of Dharma</x:v>
      </x:c>
      <x:c r="E320" s="82" t="str">
        <x:v>Canonical story-led</x:v>
      </x:c>
      <x:c r="F320" s="82" t="n">
        <x:v>1</x:v>
      </x:c>
      <x:c r="G320" s="82" t="n">
        <x:v>0</x:v>
      </x:c>
      <x:c r="H320" s="82" t="n">
        <x:v>5</x:v>
      </x:c>
      <x:c r="I320" s="82" t="n">
        <x:f>H320-G320</x:f>
        <x:v>5</x:v>
      </x:c>
      <x:c r="J320" s="82" t="str">
        <x:v>Yes</x:v>
      </x:c>
      <x:c r="K320" s="82" t="str">
        <x:v>establish</x:v>
      </x:c>
      <x:c r="L320" s="76" t="str">
        <x:v>Ram and Ravana face each other across a scarred but bloodless battlefield as storm clouds gather. Open field before distant Lanka with armies held far behind both principals. Cinematic devotional realism, restrained detail, no readable text.</x:v>
      </x:c>
      <x:c r="M320" s="76" t="str">
        <x:v>Ram and Ravana face each other across a scarred but bloodless battlefield as storm clouds gather.</x:v>
      </x:c>
      <x:c r="N320" s="76" t="str">
        <x:v>Open field before distant Lanka with armies held far behind both principals.</x:v>
      </x:c>
      <x:c r="O320" s="76" t="str">
        <x:v>Wide shot, slow dolly forward.</x:v>
      </x:c>
      <x:c r="P320" s="76" t="str">
        <x:v>Clouds churn, banners strain, dust moves between the opponents.</x:v>
      </x:c>
      <x:c r="Q320" s="76" t="str">
        <x:v>Both figures stand far apart on the fixed battle axis.</x:v>
      </x:c>
      <x:c r="R320" s="76" t="str">
        <x:v>They settle into approved stances; no army enters the central space.</x:v>
      </x:c>
      <x:c r="S320" s="76" t="str">
        <x:v>Straight cut on matched direction and light.</x:v>
      </x:c>
      <x:c r="T320" s="76" t="str">
        <x:v>opening invocation</x:v>
      </x:c>
      <x:c r="U320" s="76" t="str">
        <x:v>Ram's approved battle face, armor, bow, quiver and arm count; Ravana's reviewer-approved head count, armor, scale, weapon and chariot identity; battlefield axis, Lanka silhouette and storm-to-dawn light remain fixed.</x:v>
      </x:c>
      <x:c r="V320" s="76" t="str">
        <x:v>No gore or celebratory cruelty; Ravana's head count, scale and final posture require strict locked-profile continuity and religious review.</x:v>
      </x:c>
      <x:c r="W320" s="76" t="str">
        <x:v>Medium</x:v>
      </x:c>
      <x:c r="X320" s="76" t="str">
        <x:v>S05</x:v>
      </x:c>
      <x:c r="Y320" s="80" t="str">
        <x:v>Structurally validated; approval pending</x:v>
      </x:c>
    </x:row>
    <x:row r="321" ht="68" customHeight="1">
      <x:c r="A321" s="82" t="str">
        <x:v>RAM-08</x:v>
      </x:c>
      <x:c r="B321" s="82" t="str">
        <x:v>Ram</x:v>
      </x:c>
      <x:c r="C321" s="82" t="str">
        <x:v>High</x:v>
      </x:c>
      <x:c r="D321" s="82" t="str">
        <x:v>Victory of Dharma</x:v>
      </x:c>
      <x:c r="E321" s="82" t="str">
        <x:v>Canonical story-led</x:v>
      </x:c>
      <x:c r="F321" s="82" t="n">
        <x:v>2</x:v>
      </x:c>
      <x:c r="G321" s="82" t="n">
        <x:v>5</x:v>
      </x:c>
      <x:c r="H321" s="82" t="n">
        <x:v>10</x:v>
      </x:c>
      <x:c r="I321" s="82" t="n">
        <x:f>H321-G321</x:f>
        <x:v>5</x:v>
      </x:c>
      <x:c r="J321" s="82" t="str">
        <x:v>No</x:v>
      </x:c>
      <x:c r="K321" s="82" t="str">
        <x:v>develop</x:v>
      </x:c>
      <x:c r="L321" s="76" t="str">
        <x:v>Ravana raises his approved weapon as Ram sets a single arrow to the bow. Same central axis under darkening bronze light. Cinematic devotional realism, restrained detail, no readable text.</x:v>
      </x:c>
      <x:c r="M321" s="76" t="str">
        <x:v>Ravana raises his approved weapon as Ram sets a single arrow to the bow.</x:v>
      </x:c>
      <x:c r="N321" s="76" t="str">
        <x:v>Same central axis under darkening bronze light.</x:v>
      </x:c>
      <x:c r="O321" s="76" t="str">
        <x:v>Medium-wide shot, slow arc left.</x:v>
      </x:c>
      <x:c r="P321" s="76" t="str">
        <x:v>Weapon lifts, bowstring draws, garments and dust move.</x:v>
      </x:c>
      <x:c r="Q321" s="76" t="str">
        <x:v>Ram's bow is lowered; Ravana's weapon rests at his side.</x:v>
      </x:c>
      <x:c r="R321" s="76" t="str">
        <x:v>Ram reaches full draw; Ravana holds the approved defensive pose.</x:v>
      </x:c>
      <x:c r="S321" s="76" t="str">
        <x:v>Straight cut on matched direction and light.</x:v>
      </x:c>
      <x:c r="T321" s="76" t="str">
        <x:v>first lyric</x:v>
      </x:c>
      <x:c r="U321" s="76" t="str">
        <x:v>Ram's approved battle face, armor, bow, quiver and arm count; Ravana's reviewer-approved head count, armor, scale, weapon and chariot identity; battlefield axis, Lanka silhouette and storm-to-dawn light remain fixed.</x:v>
      </x:c>
      <x:c r="V321" s="76" t="str">
        <x:v>No gore or celebratory cruelty; Ravana's head count, scale and final posture require strict locked-profile continuity and religious review.</x:v>
      </x:c>
      <x:c r="W321" s="76" t="str">
        <x:v>Medium</x:v>
      </x:c>
      <x:c r="X321" s="76" t="str">
        <x:v>S05</x:v>
      </x:c>
      <x:c r="Y321" s="80" t="str">
        <x:v>Structurally validated; approval pending</x:v>
      </x:c>
    </x:row>
    <x:row r="322" ht="68" customHeight="1">
      <x:c r="A322" s="82" t="str">
        <x:v>RAM-08</x:v>
      </x:c>
      <x:c r="B322" s="82" t="str">
        <x:v>Ram</x:v>
      </x:c>
      <x:c r="C322" s="82" t="str">
        <x:v>High</x:v>
      </x:c>
      <x:c r="D322" s="82" t="str">
        <x:v>Victory of Dharma</x:v>
      </x:c>
      <x:c r="E322" s="82" t="str">
        <x:v>Canonical story-led</x:v>
      </x:c>
      <x:c r="F322" s="82" t="n">
        <x:v>3</x:v>
      </x:c>
      <x:c r="G322" s="82" t="n">
        <x:v>10</x:v>
      </x:c>
      <x:c r="H322" s="82" t="n">
        <x:v>15</x:v>
      </x:c>
      <x:c r="I322" s="82" t="n">
        <x:f>H322-G322</x:f>
        <x:v>5</x:v>
      </x:c>
      <x:c r="J322" s="82" t="str">
        <x:v>No</x:v>
      </x:c>
      <x:c r="K322" s="82" t="str">
        <x:v>escalate</x:v>
      </x:c>
      <x:c r="L322" s="76" t="str">
        <x:v>A controlled exchange of radiant energy meets midair without bodily impact. Sky corridor between the two figures above the bloodless ground. Cinematic devotional realism, restrained detail, no readable text.</x:v>
      </x:c>
      <x:c r="M322" s="76" t="str">
        <x:v>A controlled exchange of radiant energy meets midair without bodily impact.</x:v>
      </x:c>
      <x:c r="N322" s="76" t="str">
        <x:v>Sky corridor between the two figures above the bloodless ground.</x:v>
      </x:c>
      <x:c r="O322" s="76" t="str">
        <x:v>Long shot, slow pan right.</x:v>
      </x:c>
      <x:c r="P322" s="76" t="str">
        <x:v>Two light trails meet, sparks disperse harmlessly, clouds pulse.</x:v>
      </x:c>
      <x:c r="Q322" s="76" t="str">
        <x:v>Ram holds full draw; Ravana remains braced.</x:v>
      </x:c>
      <x:c r="R322" s="76" t="str">
        <x:v>Light dissipates; both figures remain intact and readable.</x:v>
      </x:c>
      <x:c r="S322" s="76" t="str">
        <x:v>Straight cut on matched direction and light.</x:v>
      </x:c>
      <x:c r="T322" s="76" t="str">
        <x:v>rising beat</x:v>
      </x:c>
      <x:c r="U322" s="76" t="str">
        <x:v>Ram's approved battle face, armor, bow, quiver and arm count; Ravana's reviewer-approved head count, armor, scale, weapon and chariot identity; battlefield axis, Lanka silhouette and storm-to-dawn light remain fixed.</x:v>
      </x:c>
      <x:c r="V322" s="76" t="str">
        <x:v>No gore or celebratory cruelty; Ravana's head count, scale and final posture require strict locked-profile continuity and religious review.</x:v>
      </x:c>
      <x:c r="W322" s="76" t="str">
        <x:v>Medium</x:v>
      </x:c>
      <x:c r="X322" s="76" t="str">
        <x:v>S05</x:v>
      </x:c>
      <x:c r="Y322" s="80" t="str">
        <x:v>Structurally validated; approval pending</x:v>
      </x:c>
    </x:row>
    <x:row r="323" ht="68" customHeight="1">
      <x:c r="A323" s="82" t="str">
        <x:v>RAM-08</x:v>
      </x:c>
      <x:c r="B323" s="82" t="str">
        <x:v>Ram</x:v>
      </x:c>
      <x:c r="C323" s="82" t="str">
        <x:v>High</x:v>
      </x:c>
      <x:c r="D323" s="82" t="str">
        <x:v>Victory of Dharma</x:v>
      </x:c>
      <x:c r="E323" s="82" t="str">
        <x:v>Canonical story-led</x:v>
      </x:c>
      <x:c r="F323" s="82" t="n">
        <x:v>4</x:v>
      </x:c>
      <x:c r="G323" s="82" t="n">
        <x:v>15</x:v>
      </x:c>
      <x:c r="H323" s="82" t="n">
        <x:v>20</x:v>
      </x:c>
      <x:c r="I323" s="82" t="n">
        <x:f>H323-G323</x:f>
        <x:v>5</x:v>
      </x:c>
      <x:c r="J323" s="82" t="str">
        <x:v>Yes</x:v>
      </x:c>
      <x:c r="K323" s="82" t="str">
        <x:v>hero/revelation</x:v>
      </x:c>
      <x:c r="L323" s="76" t="str">
        <x:v>Ram releases the decisive approved arrow and dawn light breaks behind him. Ram's side of the battlefield with Ravana still distant and profile-correct. Cinematic devotional realism, restrained detail, no readable text.</x:v>
      </x:c>
      <x:c r="M323" s="76" t="str">
        <x:v>Ram releases the decisive approved arrow and dawn light breaks behind him.</x:v>
      </x:c>
      <x:c r="N323" s="76" t="str">
        <x:v>Ram's side of the battlefield with Ravana still distant and profile-correct.</x:v>
      </x:c>
      <x:c r="O323" s="76" t="str">
        <x:v>Medium shot, slow dolly in.</x:v>
      </x:c>
      <x:c r="P323" s="76" t="str">
        <x:v>Fingers release once, arrow departs, cloak edge and dust lift.</x:v>
      </x:c>
      <x:c r="Q323" s="76" t="str">
        <x:v>Arrow is nocked at full draw; Ram's face is focused and calm.</x:v>
      </x:c>
      <x:c r="R323" s="76" t="str">
        <x:v>Bowstring settles; golden light opens through the clouds.</x:v>
      </x:c>
      <x:c r="S323" s="76" t="str">
        <x:v>Straight cut on matched direction and light.</x:v>
      </x:c>
      <x:c r="T323" s="76" t="str">
        <x:v>chorus</x:v>
      </x:c>
      <x:c r="U323" s="76" t="str">
        <x:v>Ram's approved battle face, armor, bow, quiver and arm count; Ravana's reviewer-approved head count, armor, scale, weapon and chariot identity; battlefield axis, Lanka silhouette and storm-to-dawn light remain fixed.</x:v>
      </x:c>
      <x:c r="V323" s="76" t="str">
        <x:v>No gore or celebratory cruelty; Ravana's head count, scale and final posture require strict locked-profile continuity and religious review.</x:v>
      </x:c>
      <x:c r="W323" s="76" t="str">
        <x:v>High</x:v>
      </x:c>
      <x:c r="X323" s="76" t="str">
        <x:v>S05</x:v>
      </x:c>
      <x:c r="Y323" s="80" t="str">
        <x:v>Structurally validated; approval pending</x:v>
      </x:c>
    </x:row>
    <x:row r="324" ht="68" customHeight="1">
      <x:c r="A324" s="82" t="str">
        <x:v>RAM-08</x:v>
      </x:c>
      <x:c r="B324" s="82" t="str">
        <x:v>Ram</x:v>
      </x:c>
      <x:c r="C324" s="82" t="str">
        <x:v>High</x:v>
      </x:c>
      <x:c r="D324" s="82" t="str">
        <x:v>Victory of Dharma</x:v>
      </x:c>
      <x:c r="E324" s="82" t="str">
        <x:v>Canonical story-led</x:v>
      </x:c>
      <x:c r="F324" s="82" t="n">
        <x:v>5</x:v>
      </x:c>
      <x:c r="G324" s="82" t="n">
        <x:v>20</x:v>
      </x:c>
      <x:c r="H324" s="82" t="n">
        <x:v>25</x:v>
      </x:c>
      <x:c r="I324" s="82" t="n">
        <x:f>H324-G324</x:f>
        <x:v>5</x:v>
      </x:c>
      <x:c r="J324" s="82" t="str">
        <x:v>No</x:v>
      </x:c>
      <x:c r="K324" s="82" t="str">
        <x:v>resolve</x:v>
      </x:c>
      <x:c r="L324" s="76" t="str">
        <x:v>Ravana is shown defeated in the approved non-graphic final posture as weapons lower. Wide battlefield axis with no wounds, bodies or cruelty emphasized. Cinematic devotional realism, restrained detail, no readable text.</x:v>
      </x:c>
      <x:c r="M324" s="76" t="str">
        <x:v>Ravana is shown defeated in the approved non-graphic final posture as weapons lower.</x:v>
      </x:c>
      <x:c r="N324" s="76" t="str">
        <x:v>Wide battlefield axis with no wounds, bodies or cruelty emphasized.</x:v>
      </x:c>
      <x:c r="O324" s="76" t="str">
        <x:v>Wide shot, slow crane up.</x:v>
      </x:c>
      <x:c r="P324" s="76" t="str">
        <x:v>Ravana's weapon lowers, distant soldiers lower theirs, dark clouds recede.</x:v>
      </x:c>
      <x:c r="Q324" s="76" t="str">
        <x:v>Ravana is upright at distance; both armies remain alert.</x:v>
      </x:c>
      <x:c r="R324" s="76" t="str">
        <x:v>Approved defeated posture is stable; all visible weapons point down.</x:v>
      </x:c>
      <x:c r="S324" s="76" t="str">
        <x:v>Straight cut on matched direction and light.</x:v>
      </x:c>
      <x:c r="T324" s="76" t="str">
        <x:v>instrumental break</x:v>
      </x:c>
      <x:c r="U324" s="76" t="str">
        <x:v>Ram's approved battle face, armor, bow, quiver and arm count; Ravana's reviewer-approved head count, armor, scale, weapon and chariot identity; battlefield axis, Lanka silhouette and storm-to-dawn light remain fixed.</x:v>
      </x:c>
      <x:c r="V324" s="76" t="str">
        <x:v>No gore or celebratory cruelty; Ravana's head count, scale and final posture require strict locked-profile continuity and religious review.</x:v>
      </x:c>
      <x:c r="W324" s="76" t="str">
        <x:v>Medium</x:v>
      </x:c>
      <x:c r="X324" s="76" t="str">
        <x:v>S05</x:v>
      </x:c>
      <x:c r="Y324" s="80" t="str">
        <x:v>Structurally validated; approval pending</x:v>
      </x:c>
    </x:row>
    <x:row r="325" ht="68" customHeight="1">
      <x:c r="A325" s="82" t="str">
        <x:v>RAM-08</x:v>
      </x:c>
      <x:c r="B325" s="82" t="str">
        <x:v>Ram</x:v>
      </x:c>
      <x:c r="C325" s="82" t="str">
        <x:v>High</x:v>
      </x:c>
      <x:c r="D325" s="82" t="str">
        <x:v>Victory of Dharma</x:v>
      </x:c>
      <x:c r="E325" s="82" t="str">
        <x:v>Canonical story-led</x:v>
      </x:c>
      <x:c r="F325" s="82" t="n">
        <x:v>6</x:v>
      </x:c>
      <x:c r="G325" s="82" t="n">
        <x:v>25</x:v>
      </x:c>
      <x:c r="H325" s="82" t="n">
        <x:v>30</x:v>
      </x:c>
      <x:c r="I325" s="82" t="n">
        <x:f>H325-G325</x:f>
        <x:v>5</x:v>
      </x:c>
      <x:c r="J325" s="82" t="str">
        <x:v>Yes</x:v>
      </x:c>
      <x:c r="K325" s="82" t="str">
        <x:v>devotional close</x:v>
      </x:c>
      <x:c r="L325" s="76" t="str">
        <x:v>Ram stands with lowered bow as clear morning light returns to Lanka and space opens above. Peaceful battlefield foreground with Lanka illuminated in the distance. Cinematic devotional realism, restrained detail, no readable text.</x:v>
      </x:c>
      <x:c r="M325" s="76" t="str">
        <x:v>Ram stands with lowered bow as clear morning light returns to Lanka and space opens above.</x:v>
      </x:c>
      <x:c r="N325" s="76" t="str">
        <x:v>Peaceful battlefield foreground with Lanka illuminated in the distance.</x:v>
      </x:c>
      <x:c r="O325" s="76" t="str">
        <x:v>Wide shot, slow pull back.</x:v>
      </x:c>
      <x:c r="P325" s="76" t="str">
        <x:v>Dust settles, flags soften, sunlight spreads across the ground.</x:v>
      </x:c>
      <x:c r="Q325" s="76" t="str">
        <x:v>Weapons have lowered; Ram faces the restored horizon.</x:v>
      </x:c>
      <x:c r="R325" s="76" t="str">
        <x:v>Ram remains still beneath broad clean sky reserved for the end card.</x:v>
      </x:c>
      <x:c r="S325" s="76" t="str">
        <x:v>End</x:v>
      </x:c>
      <x:c r="T325" s="76" t="str">
        <x:v>final refrain</x:v>
      </x:c>
      <x:c r="U325" s="76" t="str">
        <x:v>Ram's approved battle face, armor, bow, quiver and arm count; Ravana's reviewer-approved head count, armor, scale, weapon and chariot identity; battlefield axis, Lanka silhouette and storm-to-dawn light remain fixed.</x:v>
      </x:c>
      <x:c r="V325" s="76" t="str">
        <x:v>No gore or celebratory cruelty; Ravana's head count, scale and final posture require strict locked-profile continuity and religious review.</x:v>
      </x:c>
      <x:c r="W325" s="76" t="str">
        <x:v>Medium</x:v>
      </x:c>
      <x:c r="X325" s="76" t="str">
        <x:v>S05</x:v>
      </x:c>
      <x:c r="Y325" s="80" t="str">
        <x:v>Structurally validated; approval pending</x:v>
      </x:c>
    </x:row>
    <x:row r="326" ht="68" customHeight="1">
      <x:c r="A326" s="82" t="str">
        <x:v>RAM-09</x:v>
      </x:c>
      <x:c r="B326" s="82" t="str">
        <x:v>Ram</x:v>
      </x:c>
      <x:c r="C326" s="82" t="str">
        <x:v>High</x:v>
      </x:c>
      <x:c r="D326" s="82" t="str">
        <x:v>Return to Ayodhya</x:v>
      </x:c>
      <x:c r="E326" s="82" t="str">
        <x:v>Canonical story-led</x:v>
      </x:c>
      <x:c r="F326" s="82" t="n">
        <x:v>1</x:v>
      </x:c>
      <x:c r="G326" s="82" t="n">
        <x:v>0</x:v>
      </x:c>
      <x:c r="H326" s="82" t="n">
        <x:v>5</x:v>
      </x:c>
      <x:c r="I326" s="82" t="n">
        <x:f>H326-G326</x:f>
        <x:v>5</x:v>
      </x:c>
      <x:c r="J326" s="82" t="str">
        <x:v>Yes</x:v>
      </x:c>
      <x:c r="K326" s="82" t="str">
        <x:v>establish</x:v>
      </x:c>
      <x:c r="L326" s="76" t="str">
        <x:v>Ayodhya waits in gentle darkness as families place unlit lamps along the palace avenue. City rooftops and palace approach under a clear indigo evening sky. Cinematic devotional realism, restrained detail, no readable text.</x:v>
      </x:c>
      <x:c r="M326" s="76" t="str">
        <x:v>Ayodhya waits in gentle darkness as families place unlit lamps along the palace avenue.</x:v>
      </x:c>
      <x:c r="N326" s="76" t="str">
        <x:v>City rooftops and palace approach under a clear indigo evening sky.</x:v>
      </x:c>
      <x:c r="O326" s="76" t="str">
        <x:v>Wide shot, slow crane down.</x:v>
      </x:c>
      <x:c r="P326" s="76" t="str">
        <x:v>People arrange lamps, fabrics shift, distant river haze moves.</x:v>
      </x:c>
      <x:c r="Q326" s="76" t="str">
        <x:v>Avenue is mostly dark; neat rows of lamps are unlit.</x:v>
      </x:c>
      <x:c r="R326" s="76" t="str">
        <x:v>Citizens turn toward a warm glow appearing beyond the city gate.</x:v>
      </x:c>
      <x:c r="S326" s="76" t="str">
        <x:v>Straight cut on matched direction and light.</x:v>
      </x:c>
      <x:c r="T326" s="76" t="str">
        <x:v>opening invocation</x:v>
      </x:c>
      <x:c r="U326" s="76" t="str">
        <x:v>Ram, Sita and Lakshman's approved returning royal identities, faces, costumes, ornaments and positions; one approved arrival representation only; family identities, palace approach geography and night-to-lamp-lit timing remain fixed.</x:v>
      </x:c>
      <x:c r="V326" s="76" t="str">
        <x:v>Use one approved arrival representation, respectful Diwali lamp symbolism and no dominant modern fireworks; all reunion details defer to the locked God Profile and religious reviewer.</x:v>
      </x:c>
      <x:c r="W326" s="76" t="str">
        <x:v>Medium</x:v>
      </x:c>
      <x:c r="X326" s="76" t="str">
        <x:v>S05</x:v>
      </x:c>
      <x:c r="Y326" s="80" t="str">
        <x:v>Structurally validated; approval pending</x:v>
      </x:c>
    </x:row>
    <x:row r="327" ht="68" customHeight="1">
      <x:c r="A327" s="82" t="str">
        <x:v>RAM-09</x:v>
      </x:c>
      <x:c r="B327" s="82" t="str">
        <x:v>Ram</x:v>
      </x:c>
      <x:c r="C327" s="82" t="str">
        <x:v>High</x:v>
      </x:c>
      <x:c r="D327" s="82" t="str">
        <x:v>Return to Ayodhya</x:v>
      </x:c>
      <x:c r="E327" s="82" t="str">
        <x:v>Canonical story-led</x:v>
      </x:c>
      <x:c r="F327" s="82" t="n">
        <x:v>2</x:v>
      </x:c>
      <x:c r="G327" s="82" t="n">
        <x:v>5</x:v>
      </x:c>
      <x:c r="H327" s="82" t="n">
        <x:v>10</x:v>
      </x:c>
      <x:c r="I327" s="82" t="n">
        <x:f>H327-G327</x:f>
        <x:v>5</x:v>
      </x:c>
      <x:c r="J327" s="82" t="str">
        <x:v>No</x:v>
      </x:c>
      <x:c r="K327" s="82" t="str">
        <x:v>develop</x:v>
      </x:c>
      <x:c r="L327" s="76" t="str">
        <x:v>A single ceremonial flame passes from lamp to lamp along the waiting avenue. Palace road linking the outer gate to the central square. Cinematic devotional realism, restrained detail, no readable text.</x:v>
      </x:c>
      <x:c r="M327" s="76" t="str">
        <x:v>A single ceremonial flame passes from lamp to lamp along the waiting avenue.</x:v>
      </x:c>
      <x:c r="N327" s="76" t="str">
        <x:v>Palace road linking the outer gate to the central square.</x:v>
      </x:c>
      <x:c r="O327" s="76" t="str">
        <x:v>Close shot, slow track right.</x:v>
      </x:c>
      <x:c r="P327" s="76" t="str">
        <x:v>Hands light lamps sequentially, flames catch, flower petals stir.</x:v>
      </x:c>
      <x:c r="Q327" s="76" t="str">
        <x:v>First lamp burns; the remaining row is dark.</x:v>
      </x:c>
      <x:c r="R327" s="76" t="str">
        <x:v>A bright line of lamps extends toward the city gate.</x:v>
      </x:c>
      <x:c r="S327" s="76" t="str">
        <x:v>Straight cut on matched direction and light.</x:v>
      </x:c>
      <x:c r="T327" s="76" t="str">
        <x:v>first lyric</x:v>
      </x:c>
      <x:c r="U327" s="76" t="str">
        <x:v>Ram, Sita and Lakshman's approved returning royal identities, faces, costumes, ornaments and positions; one approved arrival representation only; family identities, palace approach geography and night-to-lamp-lit timing remain fixed.</x:v>
      </x:c>
      <x:c r="V327" s="76" t="str">
        <x:v>Use one approved arrival representation, respectful Diwali lamp symbolism and no dominant modern fireworks; all reunion details defer to the locked God Profile and religious reviewer.</x:v>
      </x:c>
      <x:c r="W327" s="76" t="str">
        <x:v>Medium</x:v>
      </x:c>
      <x:c r="X327" s="76" t="str">
        <x:v>S05</x:v>
      </x:c>
      <x:c r="Y327" s="80" t="str">
        <x:v>Structurally validated; approval pending</x:v>
      </x:c>
    </x:row>
    <x:row r="328" ht="68" customHeight="1">
      <x:c r="A328" s="82" t="str">
        <x:v>RAM-09</x:v>
      </x:c>
      <x:c r="B328" s="82" t="str">
        <x:v>Ram</x:v>
      </x:c>
      <x:c r="C328" s="82" t="str">
        <x:v>High</x:v>
      </x:c>
      <x:c r="D328" s="82" t="str">
        <x:v>Return to Ayodhya</x:v>
      </x:c>
      <x:c r="E328" s="82" t="str">
        <x:v>Canonical story-led</x:v>
      </x:c>
      <x:c r="F328" s="82" t="n">
        <x:v>3</x:v>
      </x:c>
      <x:c r="G328" s="82" t="n">
        <x:v>10</x:v>
      </x:c>
      <x:c r="H328" s="82" t="n">
        <x:v>15</x:v>
      </x:c>
      <x:c r="I328" s="82" t="n">
        <x:f>H328-G328</x:f>
        <x:v>5</x:v>
      </x:c>
      <x:c r="J328" s="82" t="str">
        <x:v>No</x:v>
      </x:c>
      <x:c r="K328" s="82" t="str">
        <x:v>escalate</x:v>
      </x:c>
      <x:c r="L328" s="76" t="str">
        <x:v>Ram, Sita and Lakshman enter through the approved arrival route as citizens make space. Outer gate opening onto the lamp-lined avenue. Cinematic devotional realism, restrained detail, no readable text.</x:v>
      </x:c>
      <x:c r="M328" s="76" t="str">
        <x:v>Ram, Sita and Lakshman enter through the approved arrival route as citizens make space.</x:v>
      </x:c>
      <x:c r="N328" s="76" t="str">
        <x:v>Outer gate opening onto the lamp-lined avenue.</x:v>
      </x:c>
      <x:c r="O328" s="76" t="str">
        <x:v>Wide shot, slow dolly backward.</x:v>
      </x:c>
      <x:c r="P328" s="76" t="str">
        <x:v>The trio walks slowly, lamps flicker, citizens incline respectfully.</x:v>
      </x:c>
      <x:c r="Q328" s="76" t="str">
        <x:v>Gate threshold glows with the three figures just beyond it.</x:v>
      </x:c>
      <x:c r="R328" s="76" t="str">
        <x:v>The trio crosses into Ayodhya in the approved order.</x:v>
      </x:c>
      <x:c r="S328" s="76" t="str">
        <x:v>Straight cut on matched direction and light.</x:v>
      </x:c>
      <x:c r="T328" s="76" t="str">
        <x:v>rising beat</x:v>
      </x:c>
      <x:c r="U328" s="76" t="str">
        <x:v>Ram, Sita and Lakshman's approved returning royal identities, faces, costumes, ornaments and positions; one approved arrival representation only; family identities, palace approach geography and night-to-lamp-lit timing remain fixed.</x:v>
      </x:c>
      <x:c r="V328" s="76" t="str">
        <x:v>Use one approved arrival representation, respectful Diwali lamp symbolism and no dominant modern fireworks; all reunion details defer to the locked God Profile and religious reviewer.</x:v>
      </x:c>
      <x:c r="W328" s="76" t="str">
        <x:v>Medium</x:v>
      </x:c>
      <x:c r="X328" s="76" t="str">
        <x:v>S05</x:v>
      </x:c>
      <x:c r="Y328" s="80" t="str">
        <x:v>Structurally validated; approval pending</x:v>
      </x:c>
    </x:row>
    <x:row r="329" ht="68" customHeight="1">
      <x:c r="A329" s="82" t="str">
        <x:v>RAM-09</x:v>
      </x:c>
      <x:c r="B329" s="82" t="str">
        <x:v>Ram</x:v>
      </x:c>
      <x:c r="C329" s="82" t="str">
        <x:v>High</x:v>
      </x:c>
      <x:c r="D329" s="82" t="str">
        <x:v>Return to Ayodhya</x:v>
      </x:c>
      <x:c r="E329" s="82" t="str">
        <x:v>Canonical story-led</x:v>
      </x:c>
      <x:c r="F329" s="82" t="n">
        <x:v>4</x:v>
      </x:c>
      <x:c r="G329" s="82" t="n">
        <x:v>15</x:v>
      </x:c>
      <x:c r="H329" s="82" t="n">
        <x:v>20</x:v>
      </x:c>
      <x:c r="I329" s="82" t="n">
        <x:f>H329-G329</x:f>
        <x:v>5</x:v>
      </x:c>
      <x:c r="J329" s="82" t="str">
        <x:v>Yes</x:v>
      </x:c>
      <x:c r="K329" s="82" t="str">
        <x:v>hero/revelation</x:v>
      </x:c>
      <x:c r="L329" s="76" t="str">
        <x:v>Ram, Sita and Lakshman reach the family at the square and exchange a restrained reunion gesture. Central square before the palace, framed by lamps and flower garlands. Cinematic devotional realism, restrained detail, no readable text.</x:v>
      </x:c>
      <x:c r="M329" s="76" t="str">
        <x:v>Ram, Sita and Lakshman reach the family at the square and exchange a restrained reunion gesture.</x:v>
      </x:c>
      <x:c r="N329" s="76" t="str">
        <x:v>Central square before the palace, framed by lamps and flower garlands.</x:v>
      </x:c>
      <x:c r="O329" s="76" t="str">
        <x:v>Medium-wide shot, slow arc right.</x:v>
      </x:c>
      <x:c r="P329" s="76" t="str">
        <x:v>Hands meet, heads incline, garlands move in the evening breeze.</x:v>
      </x:c>
      <x:c r="Q329" s="76" t="str">
        <x:v>Returning trio stands at square edge; family waits centered.</x:v>
      </x:c>
      <x:c r="R329" s="76" t="str">
        <x:v>Family group forms a calm circle with each identity unobscured.</x:v>
      </x:c>
      <x:c r="S329" s="76" t="str">
        <x:v>Straight cut on matched direction and light.</x:v>
      </x:c>
      <x:c r="T329" s="76" t="str">
        <x:v>chorus</x:v>
      </x:c>
      <x:c r="U329" s="76" t="str">
        <x:v>Ram, Sita and Lakshman's approved returning royal identities, faces, costumes, ornaments and positions; one approved arrival representation only; family identities, palace approach geography and night-to-lamp-lit timing remain fixed.</x:v>
      </x:c>
      <x:c r="V329" s="76" t="str">
        <x:v>Use one approved arrival representation, respectful Diwali lamp symbolism and no dominant modern fireworks; all reunion details defer to the locked God Profile and religious reviewer.</x:v>
      </x:c>
      <x:c r="W329" s="76" t="str">
        <x:v>High</x:v>
      </x:c>
      <x:c r="X329" s="76" t="str">
        <x:v>S05</x:v>
      </x:c>
      <x:c r="Y329" s="80" t="str">
        <x:v>Structurally validated; approval pending</x:v>
      </x:c>
    </x:row>
    <x:row r="330" ht="68" customHeight="1">
      <x:c r="A330" s="82" t="str">
        <x:v>RAM-09</x:v>
      </x:c>
      <x:c r="B330" s="82" t="str">
        <x:v>Ram</x:v>
      </x:c>
      <x:c r="C330" s="82" t="str">
        <x:v>High</x:v>
      </x:c>
      <x:c r="D330" s="82" t="str">
        <x:v>Return to Ayodhya</x:v>
      </x:c>
      <x:c r="E330" s="82" t="str">
        <x:v>Canonical story-led</x:v>
      </x:c>
      <x:c r="F330" s="82" t="n">
        <x:v>5</x:v>
      </x:c>
      <x:c r="G330" s="82" t="n">
        <x:v>20</x:v>
      </x:c>
      <x:c r="H330" s="82" t="n">
        <x:v>25</x:v>
      </x:c>
      <x:c r="I330" s="82" t="n">
        <x:f>H330-G330</x:f>
        <x:v>5</x:v>
      </x:c>
      <x:c r="J330" s="82" t="str">
        <x:v>No</x:v>
      </x:c>
      <x:c r="K330" s="82" t="str">
        <x:v>resolve</x:v>
      </x:c>
      <x:c r="L330" s="76" t="str">
        <x:v>Countless oil lamps illuminate Ayodhya while the reunited family turns toward the palace. Terraced square and palace façade glowing in warm amber light. Cinematic devotional realism, restrained detail, no readable text.</x:v>
      </x:c>
      <x:c r="M330" s="76" t="str">
        <x:v>Countless oil lamps illuminate Ayodhya while the reunited family turns toward the palace.</x:v>
      </x:c>
      <x:c r="N330" s="76" t="str">
        <x:v>Terraced square and palace façade glowing in warm amber light.</x:v>
      </x:c>
      <x:c r="O330" s="76" t="str">
        <x:v>Wide shot, slow crane up.</x:v>
      </x:c>
      <x:c r="P330" s="76" t="str">
        <x:v>Lamp flames shimmer across terraces, family turns together, no fireworks appear.</x:v>
      </x:c>
      <x:c r="Q330" s="76" t="str">
        <x:v>Family holds the reunion circle; upper terraces are dim.</x:v>
      </x:c>
      <x:c r="R330" s="76" t="str">
        <x:v>They face the illuminated palace; city light reaches the rooftops.</x:v>
      </x:c>
      <x:c r="S330" s="76" t="str">
        <x:v>Straight cut on matched direction and light.</x:v>
      </x:c>
      <x:c r="T330" s="76" t="str">
        <x:v>instrumental break</x:v>
      </x:c>
      <x:c r="U330" s="76" t="str">
        <x:v>Ram, Sita and Lakshman's approved returning royal identities, faces, costumes, ornaments and positions; one approved arrival representation only; family identities, palace approach geography and night-to-lamp-lit timing remain fixed.</x:v>
      </x:c>
      <x:c r="V330" s="76" t="str">
        <x:v>Use one approved arrival representation, respectful Diwali lamp symbolism and no dominant modern fireworks; all reunion details defer to the locked God Profile and religious reviewer.</x:v>
      </x:c>
      <x:c r="W330" s="76" t="str">
        <x:v>Medium</x:v>
      </x:c>
      <x:c r="X330" s="76" t="str">
        <x:v>S05</x:v>
      </x:c>
      <x:c r="Y330" s="80" t="str">
        <x:v>Structurally validated; approval pending</x:v>
      </x:c>
    </x:row>
    <x:row r="331" ht="68" customHeight="1">
      <x:c r="A331" s="82" t="str">
        <x:v>RAM-09</x:v>
      </x:c>
      <x:c r="B331" s="82" t="str">
        <x:v>Ram</x:v>
      </x:c>
      <x:c r="C331" s="82" t="str">
        <x:v>High</x:v>
      </x:c>
      <x:c r="D331" s="82" t="str">
        <x:v>Return to Ayodhya</x:v>
      </x:c>
      <x:c r="E331" s="82" t="str">
        <x:v>Canonical story-led</x:v>
      </x:c>
      <x:c r="F331" s="82" t="n">
        <x:v>6</x:v>
      </x:c>
      <x:c r="G331" s="82" t="n">
        <x:v>25</x:v>
      </x:c>
      <x:c r="H331" s="82" t="n">
        <x:v>30</x:v>
      </x:c>
      <x:c r="I331" s="82" t="n">
        <x:f>H331-G331</x:f>
        <x:v>5</x:v>
      </x:c>
      <x:c r="J331" s="82" t="str">
        <x:v>Yes</x:v>
      </x:c>
      <x:c r="K331" s="82" t="str">
        <x:v>devotional close</x:v>
      </x:c>
      <x:c r="L331" s="76" t="str">
        <x:v>The family stands in reverent stillness above a lamp river with clear indigo sky for overlay. Palace terrace overlooking fully illuminated Ayodhya and the Sarayu. Cinematic devotional realism, restrained detail, no readable text.</x:v>
      </x:c>
      <x:c r="M331" s="76" t="str">
        <x:v>The family stands in reverent stillness above a lamp river with clear indigo sky for overlay.</x:v>
      </x:c>
      <x:c r="N331" s="76" t="str">
        <x:v>Palace terrace overlooking fully illuminated Ayodhya and the Sarayu.</x:v>
      </x:c>
      <x:c r="O331" s="76" t="str">
        <x:v>Wide shot, slow pull back.</x:v>
      </x:c>
      <x:c r="P331" s="76" t="str">
        <x:v>Lamps and river reflections flicker; garments move subtly.</x:v>
      </x:c>
      <x:c r="Q331" s="76" t="str">
        <x:v>Family arrives at the terrace railing.</x:v>
      </x:c>
      <x:c r="R331" s="76" t="str">
        <x:v>Wide tableau holds with uncluttered upper sky reserved for end card.</x:v>
      </x:c>
      <x:c r="S331" s="76" t="str">
        <x:v>End</x:v>
      </x:c>
      <x:c r="T331" s="76" t="str">
        <x:v>final refrain</x:v>
      </x:c>
      <x:c r="U331" s="76" t="str">
        <x:v>Ram, Sita and Lakshman's approved returning royal identities, faces, costumes, ornaments and positions; one approved arrival representation only; family identities, palace approach geography and night-to-lamp-lit timing remain fixed.</x:v>
      </x:c>
      <x:c r="V331" s="76" t="str">
        <x:v>Use one approved arrival representation, respectful Diwali lamp symbolism and no dominant modern fireworks; all reunion details defer to the locked God Profile and religious reviewer.</x:v>
      </x:c>
      <x:c r="W331" s="76" t="str">
        <x:v>Medium</x:v>
      </x:c>
      <x:c r="X331" s="76" t="str">
        <x:v>S05</x:v>
      </x:c>
      <x:c r="Y331" s="80" t="str">
        <x:v>Structurally validated; approval pending</x:v>
      </x:c>
    </x:row>
    <x:row r="332" ht="68" customHeight="1">
      <x:c r="A332" s="82" t="str">
        <x:v>RAM-10</x:v>
      </x:c>
      <x:c r="B332" s="82" t="str">
        <x:v>Ram</x:v>
      </x:c>
      <x:c r="C332" s="82" t="str">
        <x:v>High</x:v>
      </x:c>
      <x:c r="D332" s="82" t="str">
        <x:v>Ram Rajya</x:v>
      </x:c>
      <x:c r="E332" s="82" t="str">
        <x:v>Devotional-symbolic</x:v>
      </x:c>
      <x:c r="F332" s="82" t="n">
        <x:v>1</x:v>
      </x:c>
      <x:c r="G332" s="82" t="n">
        <x:v>0</x:v>
      </x:c>
      <x:c r="H332" s="82" t="n">
        <x:v>5</x:v>
      </x:c>
      <x:c r="I332" s="82" t="n">
        <x:f>H332-G332</x:f>
        <x:v>5</x:v>
      </x:c>
      <x:c r="J332" s="82" t="str">
        <x:v>Yes</x:v>
      </x:c>
      <x:c r="K332" s="82" t="str">
        <x:v>establish</x:v>
      </x:c>
      <x:c r="L332" s="76" t="str">
        <x:v>Ram receives the crown in a dignified ceremony beside Sita and the gathered court. Ayodhya throne hall with balanced lamps, flowers and traditional architecture. Cinematic devotional realism, restrained detail, no readable text.</x:v>
      </x:c>
      <x:c r="M332" s="76" t="str">
        <x:v>Ram receives the crown in a dignified ceremony beside Sita and the gathered court.</x:v>
      </x:c>
      <x:c r="N332" s="76" t="str">
        <x:v>Ayodhya throne hall with balanced lamps, flowers and traditional architecture.</x:v>
      </x:c>
      <x:c r="O332" s="76" t="str">
        <x:v>Wide shot, slow dolly forward.</x:v>
      </x:c>
      <x:c r="P332" s="76" t="str">
        <x:v>Crown lowers gently, garlands sway, witnesses incline their heads.</x:v>
      </x:c>
      <x:c r="Q332" s="76" t="str">
        <x:v>Ram sits bareheaded in approved ceremonial attire; crown is held above.</x:v>
      </x:c>
      <x:c r="R332" s="76" t="str">
        <x:v>Crown rests securely; Ram and Sita remain composed.</x:v>
      </x:c>
      <x:c r="S332" s="76" t="str">
        <x:v>Straight cut on matched direction and light.</x:v>
      </x:c>
      <x:c r="T332" s="76" t="str">
        <x:v>opening invocation</x:v>
      </x:c>
      <x:c r="U332" s="76" t="str">
        <x:v>Ram's approved coronation face, crown, costume, ornaments, arm count and throne; Sita and court identities; citizen delegation and vulnerable family identities; palace-to-Sarayu geography and sunrise light remain fixed.</x:v>
      </x:c>
      <x:c r="V332" s="76" t="str">
        <x:v>Show service, justice and harmony without political messaging or modern state imagery; coronation and court iconography defer to the locked God Profile and religious reviewer.</x:v>
      </x:c>
      <x:c r="W332" s="76" t="str">
        <x:v>Medium</x:v>
      </x:c>
      <x:c r="X332" s="76" t="str">
        <x:v>S05</x:v>
      </x:c>
      <x:c r="Y332" s="80" t="str">
        <x:v>Structurally validated; approval pending</x:v>
      </x:c>
    </x:row>
    <x:row r="333" ht="68" customHeight="1">
      <x:c r="A333" s="82" t="str">
        <x:v>RAM-10</x:v>
      </x:c>
      <x:c r="B333" s="82" t="str">
        <x:v>Ram</x:v>
      </x:c>
      <x:c r="C333" s="82" t="str">
        <x:v>High</x:v>
      </x:c>
      <x:c r="D333" s="82" t="str">
        <x:v>Ram Rajya</x:v>
      </x:c>
      <x:c r="E333" s="82" t="str">
        <x:v>Devotional-symbolic</x:v>
      </x:c>
      <x:c r="F333" s="82" t="n">
        <x:v>2</x:v>
      </x:c>
      <x:c r="G333" s="82" t="n">
        <x:v>5</x:v>
      </x:c>
      <x:c r="H333" s="82" t="n">
        <x:v>10</x:v>
      </x:c>
      <x:c r="I333" s="82" t="n">
        <x:f>H333-G333</x:f>
        <x:v>5</x:v>
      </x:c>
      <x:c r="J333" s="82" t="str">
        <x:v>No</x:v>
      </x:c>
      <x:c r="K333" s="82" t="str">
        <x:v>develop</x:v>
      </x:c>
      <x:c r="L333" s="76" t="str">
        <x:v>Ram rises from the throne and steps down to meet a citizen delegation at equal eye level. Open audience hall connected to the throne dais. Cinematic devotional realism, restrained detail, no readable text.</x:v>
      </x:c>
      <x:c r="M333" s="76" t="str">
        <x:v>Ram rises from the throne and steps down to meet a citizen delegation at equal eye level.</x:v>
      </x:c>
      <x:c r="N333" s="76" t="str">
        <x:v>Open audience hall connected to the throne dais.</x:v>
      </x:c>
      <x:c r="O333" s="76" t="str">
        <x:v>Medium-wide shot, slow pedestal down.</x:v>
      </x:c>
      <x:c r="P333" s="76" t="str">
        <x:v>Ram takes one step, citizens lift their gaze, fabric moves softly.</x:v>
      </x:c>
      <x:c r="Q333" s="76" t="str">
        <x:v>Ram sits crowned above the delegation.</x:v>
      </x:c>
      <x:c r="R333" s="76" t="str">
        <x:v>Ram stands on the lower floor before them, hands relaxed.</x:v>
      </x:c>
      <x:c r="S333" s="76" t="str">
        <x:v>Straight cut on matched direction and light.</x:v>
      </x:c>
      <x:c r="T333" s="76" t="str">
        <x:v>first lyric</x:v>
      </x:c>
      <x:c r="U333" s="76" t="str">
        <x:v>Ram's approved coronation face, crown, costume, ornaments, arm count and throne; Sita and court identities; citizen delegation and vulnerable family identities; palace-to-Sarayu geography and sunrise light remain fixed.</x:v>
      </x:c>
      <x:c r="V333" s="76" t="str">
        <x:v>Show service, justice and harmony without political messaging or modern state imagery; coronation and court iconography defer to the locked God Profile and religious reviewer.</x:v>
      </x:c>
      <x:c r="W333" s="76" t="str">
        <x:v>Medium</x:v>
      </x:c>
      <x:c r="X333" s="76" t="str">
        <x:v>S05</x:v>
      </x:c>
      <x:c r="Y333" s="80" t="str">
        <x:v>Structurally validated; approval pending</x:v>
      </x:c>
    </x:row>
    <x:row r="334" ht="68" customHeight="1">
      <x:c r="A334" s="82" t="str">
        <x:v>RAM-10</x:v>
      </x:c>
      <x:c r="B334" s="82" t="str">
        <x:v>Ram</x:v>
      </x:c>
      <x:c r="C334" s="82" t="str">
        <x:v>High</x:v>
      </x:c>
      <x:c r="D334" s="82" t="str">
        <x:v>Ram Rajya</x:v>
      </x:c>
      <x:c r="E334" s="82" t="str">
        <x:v>Devotional-symbolic</x:v>
      </x:c>
      <x:c r="F334" s="82" t="n">
        <x:v>3</x:v>
      </x:c>
      <x:c r="G334" s="82" t="n">
        <x:v>10</x:v>
      </x:c>
      <x:c r="H334" s="82" t="n">
        <x:v>15</x:v>
      </x:c>
      <x:c r="I334" s="82" t="n">
        <x:f>H334-G334</x:f>
        <x:v>5</x:v>
      </x:c>
      <x:c r="J334" s="82" t="str">
        <x:v>No</x:v>
      </x:c>
      <x:c r="K334" s="82" t="str">
        <x:v>escalate</x:v>
      </x:c>
      <x:c r="L334" s="76" t="str">
        <x:v>An elderly citizen presents a concern symbolically through an empty grain measure without text. Audience floor with officials kept behind Ram and no written petitions. Cinematic devotional realism, restrained detail, no readable text.</x:v>
      </x:c>
      <x:c r="M334" s="76" t="str">
        <x:v>An elderly citizen presents a concern symbolically through an empty grain measure without text.</x:v>
      </x:c>
      <x:c r="N334" s="76" t="str">
        <x:v>Audience floor with officials kept behind Ram and no written petitions.</x:v>
      </x:c>
      <x:c r="O334" s="76" t="str">
        <x:v>Medium shot, slow arc left.</x:v>
      </x:c>
      <x:c r="P334" s="76" t="str">
        <x:v>The measure is offered, Ram looks attentively, nearby lamp flickers.</x:v>
      </x:c>
      <x:c r="Q334" s="76" t="str">
        <x:v>Citizen holds measure at waist; Ram faces the group.</x:v>
      </x:c>
      <x:c r="R334" s="76" t="str">
        <x:v>Ram supports the measure with one hand, signaling careful attention.</x:v>
      </x:c>
      <x:c r="S334" s="76" t="str">
        <x:v>Straight cut on matched direction and light.</x:v>
      </x:c>
      <x:c r="T334" s="76" t="str">
        <x:v>rising beat</x:v>
      </x:c>
      <x:c r="U334" s="76" t="str">
        <x:v>Ram's approved coronation face, crown, costume, ornaments, arm count and throne; Sita and court identities; citizen delegation and vulnerable family identities; palace-to-Sarayu geography and sunrise light remain fixed.</x:v>
      </x:c>
      <x:c r="V334" s="76" t="str">
        <x:v>Show service, justice and harmony without political messaging or modern state imagery; coronation and court iconography defer to the locked God Profile and religious reviewer.</x:v>
      </x:c>
      <x:c r="W334" s="76" t="str">
        <x:v>Medium</x:v>
      </x:c>
      <x:c r="X334" s="76" t="str">
        <x:v>S05</x:v>
      </x:c>
      <x:c r="Y334" s="80" t="str">
        <x:v>Structurally validated; approval pending</x:v>
      </x:c>
    </x:row>
    <x:row r="335" ht="68" customHeight="1">
      <x:c r="A335" s="82" t="str">
        <x:v>RAM-10</x:v>
      </x:c>
      <x:c r="B335" s="82" t="str">
        <x:v>Ram</x:v>
      </x:c>
      <x:c r="C335" s="82" t="str">
        <x:v>High</x:v>
      </x:c>
      <x:c r="D335" s="82" t="str">
        <x:v>Ram Rajya</x:v>
      </x:c>
      <x:c r="E335" s="82" t="str">
        <x:v>Devotional-symbolic</x:v>
      </x:c>
      <x:c r="F335" s="82" t="n">
        <x:v>4</x:v>
      </x:c>
      <x:c r="G335" s="82" t="n">
        <x:v>15</x:v>
      </x:c>
      <x:c r="H335" s="82" t="n">
        <x:v>20</x:v>
      </x:c>
      <x:c r="I335" s="82" t="n">
        <x:f>H335-G335</x:f>
        <x:v>5</x:v>
      </x:c>
      <x:c r="J335" s="82" t="str">
        <x:v>Yes</x:v>
      </x:c>
      <x:c r="K335" s="82" t="str">
        <x:v>hero/revelation</x:v>
      </x:c>
      <x:c r="L335" s="76" t="str">
        <x:v>Ram directs stored grain toward a vulnerable family through a clear gesture of service. Palace granary courtyard in daylight with orderly, modest supplies. Cinematic devotional realism, restrained detail, no readable text.</x:v>
      </x:c>
      <x:c r="M335" s="76" t="str">
        <x:v>Ram directs stored grain toward a vulnerable family through a clear gesture of service.</x:v>
      </x:c>
      <x:c r="N335" s="76" t="str">
        <x:v>Palace granary courtyard in daylight with orderly, modest supplies.</x:v>
      </x:c>
      <x:c r="O335" s="76" t="str">
        <x:v>Medium-wide shot, slow pan right.</x:v>
      </x:c>
      <x:c r="P335" s="76" t="str">
        <x:v>Workers pass one sealed basket, Ram's open hand guides, family receives calmly.</x:v>
      </x:c>
      <x:c r="Q335" s="76" t="str">
        <x:v>Full basket rests by workers; family waits at a respectful distance.</x:v>
      </x:c>
      <x:c r="R335" s="76" t="str">
        <x:v>Basket reaches the family; Ram's service gesture is complete.</x:v>
      </x:c>
      <x:c r="S335" s="76" t="str">
        <x:v>Straight cut on matched direction and light.</x:v>
      </x:c>
      <x:c r="T335" s="76" t="str">
        <x:v>chorus</x:v>
      </x:c>
      <x:c r="U335" s="76" t="str">
        <x:v>Ram's approved coronation face, crown, costume, ornaments, arm count and throne; Sita and court identities; citizen delegation and vulnerable family identities; palace-to-Sarayu geography and sunrise light remain fixed.</x:v>
      </x:c>
      <x:c r="V335" s="76" t="str">
        <x:v>Show service, justice and harmony without political messaging or modern state imagery; coronation and court iconography defer to the locked God Profile and religious reviewer.</x:v>
      </x:c>
      <x:c r="W335" s="76" t="str">
        <x:v>High</x:v>
      </x:c>
      <x:c r="X335" s="76" t="str">
        <x:v>S05</x:v>
      </x:c>
      <x:c r="Y335" s="80" t="str">
        <x:v>Structurally validated; approval pending</x:v>
      </x:c>
    </x:row>
    <x:row r="336" ht="68" customHeight="1">
      <x:c r="A336" s="82" t="str">
        <x:v>RAM-10</x:v>
      </x:c>
      <x:c r="B336" s="82" t="str">
        <x:v>Ram</x:v>
      </x:c>
      <x:c r="C336" s="82" t="str">
        <x:v>High</x:v>
      </x:c>
      <x:c r="D336" s="82" t="str">
        <x:v>Ram Rajya</x:v>
      </x:c>
      <x:c r="E336" s="82" t="str">
        <x:v>Devotional-symbolic</x:v>
      </x:c>
      <x:c r="F336" s="82" t="n">
        <x:v>5</x:v>
      </x:c>
      <x:c r="G336" s="82" t="n">
        <x:v>20</x:v>
      </x:c>
      <x:c r="H336" s="82" t="n">
        <x:v>25</x:v>
      </x:c>
      <x:c r="I336" s="82" t="n">
        <x:f>H336-G336</x:f>
        <x:v>5</x:v>
      </x:c>
      <x:c r="J336" s="82" t="str">
        <x:v>No</x:v>
      </x:c>
      <x:c r="K336" s="82" t="str">
        <x:v>resolve</x:v>
      </x:c>
      <x:c r="L336" s="76" t="str">
        <x:v>Citizens of varied ages work, learn and rest safely beside the flowing Sarayu. Ayodhya riverside market and shaded learning courtyard at early dawn. Cinematic devotional realism, restrained detail, no readable text.</x:v>
      </x:c>
      <x:c r="M336" s="76" t="str">
        <x:v>Citizens of varied ages work, learn and rest safely beside the flowing Sarayu.</x:v>
      </x:c>
      <x:c r="N336" s="76" t="str">
        <x:v>Ayodhya riverside market and shaded learning courtyard at early dawn.</x:v>
      </x:c>
      <x:c r="O336" s="76" t="str">
        <x:v>Wide shot, slow crane up.</x:v>
      </x:c>
      <x:c r="P336" s="76" t="str">
        <x:v>Water flows, artisans work, children turn pages without visible text, trees sway.</x:v>
      </x:c>
      <x:c r="Q336" s="76" t="str">
        <x:v>Riverside is waking; stalls and mats are being opened.</x:v>
      </x:c>
      <x:c r="R336" s="76" t="str">
        <x:v>Shared public space is active, orderly and peaceful.</x:v>
      </x:c>
      <x:c r="S336" s="76" t="str">
        <x:v>Straight cut on matched direction and light.</x:v>
      </x:c>
      <x:c r="T336" s="76" t="str">
        <x:v>instrumental break</x:v>
      </x:c>
      <x:c r="U336" s="76" t="str">
        <x:v>Ram's approved coronation face, crown, costume, ornaments, arm count and throne; Sita and court identities; citizen delegation and vulnerable family identities; palace-to-Sarayu geography and sunrise light remain fixed.</x:v>
      </x:c>
      <x:c r="V336" s="76" t="str">
        <x:v>Show service, justice and harmony without political messaging or modern state imagery; coronation and court iconography defer to the locked God Profile and religious reviewer.</x:v>
      </x:c>
      <x:c r="W336" s="76" t="str">
        <x:v>Medium</x:v>
      </x:c>
      <x:c r="X336" s="76" t="str">
        <x:v>S05</x:v>
      </x:c>
      <x:c r="Y336" s="80" t="str">
        <x:v>Structurally validated; approval pending</x:v>
      </x:c>
    </x:row>
    <x:row r="337" ht="68" customHeight="1">
      <x:c r="A337" s="82" t="str">
        <x:v>RAM-10</x:v>
      </x:c>
      <x:c r="B337" s="82" t="str">
        <x:v>Ram</x:v>
      </x:c>
      <x:c r="C337" s="82" t="str">
        <x:v>High</x:v>
      </x:c>
      <x:c r="D337" s="82" t="str">
        <x:v>Ram Rajya</x:v>
      </x:c>
      <x:c r="E337" s="82" t="str">
        <x:v>Devotional-symbolic</x:v>
      </x:c>
      <x:c r="F337" s="82" t="n">
        <x:v>6</x:v>
      </x:c>
      <x:c r="G337" s="82" t="n">
        <x:v>25</x:v>
      </x:c>
      <x:c r="H337" s="82" t="n">
        <x:v>30</x:v>
      </x:c>
      <x:c r="I337" s="82" t="n">
        <x:f>H337-G337</x:f>
        <x:v>5</x:v>
      </x:c>
      <x:c r="J337" s="82" t="str">
        <x:v>Yes</x:v>
      </x:c>
      <x:c r="K337" s="82" t="str">
        <x:v>devotional close</x:v>
      </x:c>
      <x:c r="L337" s="76" t="str">
        <x:v>Ram and Sita overlook a peaceful Sarayu sunrise with generous clear sky beside them. Palace balcony above harmonious Ayodhya in soft gold morning light. Cinematic devotional realism, restrained detail, no readable text.</x:v>
      </x:c>
      <x:c r="M337" s="76" t="str">
        <x:v>Ram and Sita overlook a peaceful Sarayu sunrise with generous clear sky beside them.</x:v>
      </x:c>
      <x:c r="N337" s="76" t="str">
        <x:v>Palace balcony above harmonious Ayodhya in soft gold morning light.</x:v>
      </x:c>
      <x:c r="O337" s="76" t="str">
        <x:v>Medium-wide shot, slow pull back.</x:v>
      </x:c>
      <x:c r="P337" s="76" t="str">
        <x:v>River glints, birds cross distantly, clothing edges stir.</x:v>
      </x:c>
      <x:c r="Q337" s="76" t="str">
        <x:v>Ram and Sita stand at the balcony centre.</x:v>
      </x:c>
      <x:c r="R337" s="76" t="str">
        <x:v>They remain in calm silhouette with clean sky reserved for end card.</x:v>
      </x:c>
      <x:c r="S337" s="76" t="str">
        <x:v>End</x:v>
      </x:c>
      <x:c r="T337" s="76" t="str">
        <x:v>final refrain</x:v>
      </x:c>
      <x:c r="U337" s="76" t="str">
        <x:v>Ram's approved coronation face, crown, costume, ornaments, arm count and throne; Sita and court identities; citizen delegation and vulnerable family identities; palace-to-Sarayu geography and sunrise light remain fixed.</x:v>
      </x:c>
      <x:c r="V337" s="76" t="str">
        <x:v>Show service, justice and harmony without political messaging or modern state imagery; coronation and court iconography defer to the locked God Profile and religious reviewer.</x:v>
      </x:c>
      <x:c r="W337" s="76" t="str">
        <x:v>Medium</x:v>
      </x:c>
      <x:c r="X337" s="76" t="str">
        <x:v>S05</x:v>
      </x:c>
      <x:c r="Y337" s="80" t="str">
        <x:v>Structurally validated; approval pending</x:v>
      </x:c>
    </x:row>
    <x:row r="338" ht="68" customHeight="1">
      <x:c r="A338" s="82" t="str">
        <x:v>DUR-01</x:v>
      </x:c>
      <x:c r="B338" s="82" t="str">
        <x:v>Durga</x:v>
      </x:c>
      <x:c r="C338" s="82" t="str">
        <x:v>High</x:v>
      </x:c>
      <x:c r="D338" s="82" t="str">
        <x:v>Divine Energies Become Durga</x:v>
      </x:c>
      <x:c r="E338" s="82" t="str">
        <x:v>Canonical story-led</x:v>
      </x:c>
      <x:c r="F338" s="82" t="n">
        <x:v>1</x:v>
      </x:c>
      <x:c r="G338" s="82" t="n">
        <x:v>0</x:v>
      </x:c>
      <x:c r="H338" s="82" t="n">
        <x:v>5</x:v>
      </x:c>
      <x:c r="I338" s="82" t="n">
        <x:f>H338-G338</x:f>
        <x:v>5</x:v>
      </x:c>
      <x:c r="J338" s="82" t="str">
        <x:v>Yes</x:v>
      </x:c>
      <x:c r="K338" s="82" t="str">
        <x:v>establish</x:v>
      </x:c>
      <x:c r="L338" s="76" t="str">
        <x:v>Divine beings stand together before a vast symbolic shadow that dims the celestial horizon. Elevated celestial terrace above clouds, with no horror detail in the threat. Cinematic devotional realism, restrained detail, no readable text.</x:v>
      </x:c>
      <x:c r="M338" s="76" t="str">
        <x:v>Divine beings stand together before a vast symbolic shadow that dims the celestial horizon.</x:v>
      </x:c>
      <x:c r="N338" s="76" t="str">
        <x:v>Elevated celestial terrace above clouds, with no horror detail in the threat.</x:v>
      </x:c>
      <x:c r="O338" s="76" t="str">
        <x:v>Wide shot, slow dolly forward.</x:v>
      </x:c>
      <x:c r="P338" s="76" t="str">
        <x:v>Clouds move, robes stir, distant shadow advances subtly.</x:v>
      </x:c>
      <x:c r="Q338" s="76" t="str">
        <x:v>Divine beings are separated around the terrace; horizon is pale.</x:v>
      </x:c>
      <x:c r="R338" s="76" t="str">
        <x:v>They form a unified arc facing the darkened horizon.</x:v>
      </x:c>
      <x:c r="S338" s="76" t="str">
        <x:v>Straight cut on matched direction and light.</x:v>
      </x:c>
      <x:c r="T338" s="76" t="str">
        <x:v>opening invocation</x:v>
      </x:c>
      <x:c r="U338" s="76" t="str">
        <x:v>One reviewer-approved Durga profile fixes face, complexion, arm count, each weapon, ornaments, red-gold costume, lion mount and scale; divine figures, threat silhouette, celestial geography and storm-to-radiance light remain fixed.</x:v>
      </x:c>
      <x:c r="V338" s="76" t="str">
        <x:v>Weapon, mount and arm counts vary by tradition; use only the approved locked God Profile and defer formation imagery to the religious reviewer.</x:v>
      </x:c>
      <x:c r="W338" s="76" t="str">
        <x:v>Medium</x:v>
      </x:c>
      <x:c r="X338" s="76" t="str">
        <x:v>S06</x:v>
      </x:c>
      <x:c r="Y338" s="80" t="str">
        <x:v>Structurally validated; approval pending</x:v>
      </x:c>
    </x:row>
    <x:row r="339" ht="68" customHeight="1">
      <x:c r="A339" s="82" t="str">
        <x:v>DUR-01</x:v>
      </x:c>
      <x:c r="B339" s="82" t="str">
        <x:v>Durga</x:v>
      </x:c>
      <x:c r="C339" s="82" t="str">
        <x:v>High</x:v>
      </x:c>
      <x:c r="D339" s="82" t="str">
        <x:v>Divine Energies Become Durga</x:v>
      </x:c>
      <x:c r="E339" s="82" t="str">
        <x:v>Canonical story-led</x:v>
      </x:c>
      <x:c r="F339" s="82" t="n">
        <x:v>2</x:v>
      </x:c>
      <x:c r="G339" s="82" t="n">
        <x:v>5</x:v>
      </x:c>
      <x:c r="H339" s="82" t="n">
        <x:v>10</x:v>
      </x:c>
      <x:c r="I339" s="82" t="n">
        <x:f>H339-G339</x:f>
        <x:v>5</x:v>
      </x:c>
      <x:c r="J339" s="82" t="str">
        <x:v>No</x:v>
      </x:c>
      <x:c r="K339" s="82" t="str">
        <x:v>develop</x:v>
      </x:c>
      <x:c r="L339" s="76" t="str">
        <x:v>Each divine figure releases one distinct stream of approved colored light toward the centre. Same terrace with a clear central space and stable figure positions. Cinematic devotional realism, restrained detail, no readable text.</x:v>
      </x:c>
      <x:c r="M339" s="76" t="str">
        <x:v>Each divine figure releases one distinct stream of approved colored light toward the centre.</x:v>
      </x:c>
      <x:c r="N339" s="76" t="str">
        <x:v>Same terrace with a clear central space and stable figure positions.</x:v>
      </x:c>
      <x:c r="O339" s="76" t="str">
        <x:v>Wide shot, slow crane down.</x:v>
      </x:c>
      <x:c r="P339" s="76" t="str">
        <x:v>Light streams extend, clouds curl inward, ornaments glint.</x:v>
      </x:c>
      <x:c r="Q339" s="76" t="str">
        <x:v>Figures hold light near their hearts; centre remains empty.</x:v>
      </x:c>
      <x:c r="R339" s="76" t="str">
        <x:v>Streams meet in a bright stable sphere above the terrace.</x:v>
      </x:c>
      <x:c r="S339" s="76" t="str">
        <x:v>Straight cut on matched direction and light.</x:v>
      </x:c>
      <x:c r="T339" s="76" t="str">
        <x:v>first lyric</x:v>
      </x:c>
      <x:c r="U339" s="76" t="str">
        <x:v>One reviewer-approved Durga profile fixes face, complexion, arm count, each weapon, ornaments, red-gold costume, lion mount and scale; divine figures, threat silhouette, celestial geography and storm-to-radiance light remain fixed.</x:v>
      </x:c>
      <x:c r="V339" s="76" t="str">
        <x:v>Weapon, mount and arm counts vary by tradition; use only the approved locked God Profile and defer formation imagery to the religious reviewer.</x:v>
      </x:c>
      <x:c r="W339" s="76" t="str">
        <x:v>Medium</x:v>
      </x:c>
      <x:c r="X339" s="76" t="str">
        <x:v>S06</x:v>
      </x:c>
      <x:c r="Y339" s="80" t="str">
        <x:v>Structurally validated; approval pending</x:v>
      </x:c>
    </x:row>
    <x:row r="340" ht="68" customHeight="1">
      <x:c r="A340" s="82" t="str">
        <x:v>DUR-01</x:v>
      </x:c>
      <x:c r="B340" s="82" t="str">
        <x:v>Durga</x:v>
      </x:c>
      <x:c r="C340" s="82" t="str">
        <x:v>High</x:v>
      </x:c>
      <x:c r="D340" s="82" t="str">
        <x:v>Divine Energies Become Durga</x:v>
      </x:c>
      <x:c r="E340" s="82" t="str">
        <x:v>Canonical story-led</x:v>
      </x:c>
      <x:c r="F340" s="82" t="n">
        <x:v>3</x:v>
      </x:c>
      <x:c r="G340" s="82" t="n">
        <x:v>10</x:v>
      </x:c>
      <x:c r="H340" s="82" t="n">
        <x:v>15</x:v>
      </x:c>
      <x:c r="I340" s="82" t="n">
        <x:f>H340-G340</x:f>
        <x:v>5</x:v>
      </x:c>
      <x:c r="J340" s="82" t="str">
        <x:v>No</x:v>
      </x:c>
      <x:c r="K340" s="82" t="str">
        <x:v>escalate</x:v>
      </x:c>
      <x:c r="L340" s="76" t="str">
        <x:v>The radiant sphere expands into an abstract feminine Shakti silhouette without malformed limbs. Central celestial space surrounded by the same divine arc. Cinematic devotional realism, restrained detail, no readable text.</x:v>
      </x:c>
      <x:c r="M340" s="76" t="str">
        <x:v>The radiant sphere expands into an abstract feminine Shakti silhouette without malformed limbs.</x:v>
      </x:c>
      <x:c r="N340" s="76" t="str">
        <x:v>Central celestial space surrounded by the same divine arc.</x:v>
      </x:c>
      <x:c r="O340" s="76" t="str">
        <x:v>Medium-wide shot, slow pedestal up.</x:v>
      </x:c>
      <x:c r="P340" s="76" t="str">
        <x:v>Light unfolds smoothly, silhouette clarifies, fabric-like energy flows.</x:v>
      </x:c>
      <x:c r="Q340" s="76" t="str">
        <x:v>A compact light sphere floats at chest height.</x:v>
      </x:c>
      <x:c r="R340" s="76" t="str">
        <x:v>A calm full silhouette stands within the radiance.</x:v>
      </x:c>
      <x:c r="S340" s="76" t="str">
        <x:v>Straight cut on matched direction and light.</x:v>
      </x:c>
      <x:c r="T340" s="76" t="str">
        <x:v>rising beat</x:v>
      </x:c>
      <x:c r="U340" s="76" t="str">
        <x:v>One reviewer-approved Durga profile fixes face, complexion, arm count, each weapon, ornaments, red-gold costume, lion mount and scale; divine figures, threat silhouette, celestial geography and storm-to-radiance light remain fixed.</x:v>
      </x:c>
      <x:c r="V340" s="76" t="str">
        <x:v>Weapon, mount and arm counts vary by tradition; use only the approved locked God Profile and defer formation imagery to the religious reviewer.</x:v>
      </x:c>
      <x:c r="W340" s="76" t="str">
        <x:v>Medium</x:v>
      </x:c>
      <x:c r="X340" s="76" t="str">
        <x:v>S06</x:v>
      </x:c>
      <x:c r="Y340" s="80" t="str">
        <x:v>Structurally validated; approval pending</x:v>
      </x:c>
    </x:row>
    <x:row r="341" ht="68" customHeight="1">
      <x:c r="A341" s="82" t="str">
        <x:v>DUR-01</x:v>
      </x:c>
      <x:c r="B341" s="82" t="str">
        <x:v>Durga</x:v>
      </x:c>
      <x:c r="C341" s="82" t="str">
        <x:v>High</x:v>
      </x:c>
      <x:c r="D341" s="82" t="str">
        <x:v>Divine Energies Become Durga</x:v>
      </x:c>
      <x:c r="E341" s="82" t="str">
        <x:v>Canonical story-led</x:v>
      </x:c>
      <x:c r="F341" s="82" t="n">
        <x:v>4</x:v>
      </x:c>
      <x:c r="G341" s="82" t="n">
        <x:v>15</x:v>
      </x:c>
      <x:c r="H341" s="82" t="n">
        <x:v>20</x:v>
      </x:c>
      <x:c r="I341" s="82" t="n">
        <x:f>H341-G341</x:f>
        <x:v>5</x:v>
      </x:c>
      <x:c r="J341" s="82" t="str">
        <x:v>Yes</x:v>
      </x:c>
      <x:c r="K341" s="82" t="str">
        <x:v>hero/revelation</x:v>
      </x:c>
      <x:c r="L341" s="76" t="str">
        <x:v>Durga emerges fully in one reviewer-approved iconographic profile with locked arm count, weapons, costume and lion. Celestial terrace transformed by warm gold-red light. Cinematic devotional realism, restrained detail, no readable text.</x:v>
      </x:c>
      <x:c r="M341" s="76" t="str">
        <x:v>Durga emerges fully in the reviewer-approved iconographic profile.</x:v>
      </x:c>
      <x:c r="N341" s="76" t="str">
        <x:v>Celestial terrace transformed by warm gold-red light.</x:v>
      </x:c>
      <x:c r="O341" s="76" t="str">
        <x:v>Full shot, slow dolly in.</x:v>
      </x:c>
      <x:c r="P341" s="76" t="str">
        <x:v>Radiance recedes, Durga opens her eyes, lion's mane moves gently.</x:v>
      </x:c>
      <x:c r="Q341" s="76" t="str">
        <x:v>Luminous silhouette obscures details; lion is a soft shape below.</x:v>
      </x:c>
      <x:c r="R341" s="76" t="str">
        <x:v>Approved Durga and lion are completely visible and serene.</x:v>
      </x:c>
      <x:c r="S341" s="76" t="str">
        <x:v>Straight cut on matched direction and light.</x:v>
      </x:c>
      <x:c r="T341" s="76" t="str">
        <x:v>chorus</x:v>
      </x:c>
      <x:c r="U341" s="76" t="str">
        <x:v>One reviewer-approved Durga profile fixes face, complexion, arm count, each weapon, ornaments, red-gold costume, lion mount and scale; divine figures, threat silhouette, celestial geography and storm-to-radiance light remain fixed.</x:v>
      </x:c>
      <x:c r="V341" s="76" t="str">
        <x:v>Weapon, mount and arm counts vary by tradition; use only the approved locked God Profile and defer formation imagery to the religious reviewer.</x:v>
      </x:c>
      <x:c r="W341" s="76" t="str">
        <x:v>High</x:v>
      </x:c>
      <x:c r="X341" s="76" t="str">
        <x:v>S06</x:v>
      </x:c>
      <x:c r="Y341" s="80" t="str">
        <x:v>Structurally validated; approval pending</x:v>
      </x:c>
    </x:row>
    <x:row r="342" ht="68" customHeight="1">
      <x:c r="A342" s="82" t="str">
        <x:v>DUR-01</x:v>
      </x:c>
      <x:c r="B342" s="82" t="str">
        <x:v>Durga</x:v>
      </x:c>
      <x:c r="C342" s="82" t="str">
        <x:v>High</x:v>
      </x:c>
      <x:c r="D342" s="82" t="str">
        <x:v>Divine Energies Become Durga</x:v>
      </x:c>
      <x:c r="E342" s="82" t="str">
        <x:v>Canonical story-led</x:v>
      </x:c>
      <x:c r="F342" s="82" t="n">
        <x:v>5</x:v>
      </x:c>
      <x:c r="G342" s="82" t="n">
        <x:v>20</x:v>
      </x:c>
      <x:c r="H342" s="82" t="n">
        <x:v>25</x:v>
      </x:c>
      <x:c r="I342" s="82" t="n">
        <x:f>H342-G342</x:f>
        <x:v>5</x:v>
      </x:c>
      <x:c r="J342" s="82" t="str">
        <x:v>No</x:v>
      </x:c>
      <x:c r="K342" s="82" t="str">
        <x:v>resolve</x:v>
      </x:c>
      <x:c r="L342" s="76" t="str">
        <x:v>Durga steps forward once as the symbolic shadow retreats from the horizon. Terrace edge overlooking clouds now breaking toward dawn. Cinematic devotional realism, restrained detail, no readable text.</x:v>
      </x:c>
      <x:c r="M342" s="76" t="str">
        <x:v>Durga steps forward once as the symbolic shadow retreats from the horizon.</x:v>
      </x:c>
      <x:c r="N342" s="76" t="str">
        <x:v>Terrace edge overlooking clouds now breaking toward dawn.</x:v>
      </x:c>
      <x:c r="O342" s="76" t="str">
        <x:v>Wide shot, slow arc right.</x:v>
      </x:c>
      <x:c r="P342" s="76" t="str">
        <x:v>One foot advances, lion shifts weight, shadow and clouds withdraw.</x:v>
      </x:c>
      <x:c r="Q342" s="76" t="str">
        <x:v>Durga stands at centre; shadow covers the distant horizon.</x:v>
      </x:c>
      <x:c r="R342" s="76" t="str">
        <x:v>Durga holds the terrace edge; a clear band of light separates her from shadow.</x:v>
      </x:c>
      <x:c r="S342" s="76" t="str">
        <x:v>Straight cut on matched direction and light.</x:v>
      </x:c>
      <x:c r="T342" s="76" t="str">
        <x:v>instrumental break</x:v>
      </x:c>
      <x:c r="U342" s="76" t="str">
        <x:v>One reviewer-approved Durga profile fixes face, complexion, arm count, each weapon, ornaments, red-gold costume, lion mount and scale; divine figures, threat silhouette, celestial geography and storm-to-radiance light remain fixed.</x:v>
      </x:c>
      <x:c r="V342" s="76" t="str">
        <x:v>Weapon, mount and arm counts vary by tradition; use only the approved locked God Profile and defer formation imagery to the religious reviewer.</x:v>
      </x:c>
      <x:c r="W342" s="76" t="str">
        <x:v>Medium</x:v>
      </x:c>
      <x:c r="X342" s="76" t="str">
        <x:v>S06</x:v>
      </x:c>
      <x:c r="Y342" s="80" t="str">
        <x:v>Structurally validated; approval pending</x:v>
      </x:c>
    </x:row>
    <x:row r="343" ht="68" customHeight="1">
      <x:c r="A343" s="82" t="str">
        <x:v>DUR-01</x:v>
      </x:c>
      <x:c r="B343" s="82" t="str">
        <x:v>Durga</x:v>
      </x:c>
      <x:c r="C343" s="82" t="str">
        <x:v>High</x:v>
      </x:c>
      <x:c r="D343" s="82" t="str">
        <x:v>Divine Energies Become Durga</x:v>
      </x:c>
      <x:c r="E343" s="82" t="str">
        <x:v>Canonical story-led</x:v>
      </x:c>
      <x:c r="F343" s="82" t="n">
        <x:v>6</x:v>
      </x:c>
      <x:c r="G343" s="82" t="n">
        <x:v>25</x:v>
      </x:c>
      <x:c r="H343" s="82" t="n">
        <x:v>30</x:v>
      </x:c>
      <x:c r="I343" s="82" t="n">
        <x:f>H343-G343</x:f>
        <x:v>5</x:v>
      </x:c>
      <x:c r="J343" s="82" t="str">
        <x:v>Yes</x:v>
      </x:c>
      <x:c r="K343" s="82" t="str">
        <x:v>devotional close</x:v>
      </x:c>
      <x:c r="L343" s="76" t="str">
        <x:v>Durga remains calm and powerful against a clean radiant sky for devotional close. High celestial overlook with lion beside her and open space to the left. Cinematic devotional realism, restrained detail, no readable text.</x:v>
      </x:c>
      <x:c r="M343" s="76" t="str">
        <x:v>Durga remains calm and powerful against a clean radiant sky for devotional close.</x:v>
      </x:c>
      <x:c r="N343" s="76" t="str">
        <x:v>High celestial overlook with lion beside her and open space to the left.</x:v>
      </x:c>
      <x:c r="O343" s="76" t="str">
        <x:v>Medium-wide shot, slow pull back.</x:v>
      </x:c>
      <x:c r="P343" s="76" t="str">
        <x:v>Garments, mane and cloud wisps move softly; weapons remain stable.</x:v>
      </x:c>
      <x:c r="Q343" s="76" t="str">
        <x:v>Durga and lion fill the centre-right foreground.</x:v>
      </x:c>
      <x:c r="R343" s="76" t="str">
        <x:v>Their approved silhouette holds with clean left-side end-card space.</x:v>
      </x:c>
      <x:c r="S343" s="76" t="str">
        <x:v>End</x:v>
      </x:c>
      <x:c r="T343" s="76" t="str">
        <x:v>final refrain</x:v>
      </x:c>
      <x:c r="U343" s="76" t="str">
        <x:v>One reviewer-approved Durga profile fixes face, complexion, arm count, each weapon, ornaments, red-gold costume, lion mount and scale; divine figures, threat silhouette, celestial geography and storm-to-radiance light remain fixed.</x:v>
      </x:c>
      <x:c r="V343" s="76" t="str">
        <x:v>Weapon, mount and arm counts vary by tradition; use only the approved locked God Profile and defer formation imagery to the religious reviewer.</x:v>
      </x:c>
      <x:c r="W343" s="76" t="str">
        <x:v>Medium</x:v>
      </x:c>
      <x:c r="X343" s="76" t="str">
        <x:v>S06</x:v>
      </x:c>
      <x:c r="Y343" s="80" t="str">
        <x:v>Structurally validated; approval pending</x:v>
      </x:c>
    </x:row>
    <x:row r="344" ht="68" customHeight="1">
      <x:c r="A344" s="82" t="str">
        <x:v>DUR-02</x:v>
      </x:c>
      <x:c r="B344" s="82" t="str">
        <x:v>Durga</x:v>
      </x:c>
      <x:c r="C344" s="82" t="str">
        <x:v>High</x:v>
      </x:c>
      <x:c r="D344" s="82" t="str">
        <x:v>The Gifts of the Gods</x:v>
      </x:c>
      <x:c r="E344" s="82" t="str">
        <x:v>Canonical story-led</x:v>
      </x:c>
      <x:c r="F344" s="82" t="n">
        <x:v>1</x:v>
      </x:c>
      <x:c r="G344" s="82" t="n">
        <x:v>0</x:v>
      </x:c>
      <x:c r="H344" s="82" t="n">
        <x:v>5</x:v>
      </x:c>
      <x:c r="I344" s="82" t="n">
        <x:f>H344-G344</x:f>
        <x:v>5</x:v>
      </x:c>
      <x:c r="J344" s="82" t="str">
        <x:v>Yes</x:v>
      </x:c>
      <x:c r="K344" s="82" t="str">
        <x:v>establish</x:v>
      </x:c>
      <x:c r="L344" s="76" t="str">
        <x:v>Durga stands ready with approved empty or designated hands while her lion waits beside her. Celestial plateau with a bright path leading toward distant storm clouds. Cinematic devotional realism, restrained detail, no readable text.</x:v>
      </x:c>
      <x:c r="M344" s="76" t="str">
        <x:v>Durga stands ready with approved empty or designated hands while her lion waits beside her.</x:v>
      </x:c>
      <x:c r="N344" s="76" t="str">
        <x:v>Celestial plateau with a bright path leading toward distant storm clouds.</x:v>
      </x:c>
      <x:c r="O344" s="76" t="str">
        <x:v>Wide shot, slow crane down.</x:v>
      </x:c>
      <x:c r="P344" s="76" t="str">
        <x:v>Durga's garments and lion mane move, clouds drift.</x:v>
      </x:c>
      <x:c r="Q344" s="76" t="str">
        <x:v>Durga stands at plateau centre; designated hands are visibly prepared.</x:v>
      </x:c>
      <x:c r="R344" s="76" t="str">
        <x:v>Divine gift-bearers appear in a respectful arc at the edge.</x:v>
      </x:c>
      <x:c r="S344" s="76" t="str">
        <x:v>Straight cut on matched direction and light.</x:v>
      </x:c>
      <x:c r="T344" s="76" t="str">
        <x:v>opening invocation</x:v>
      </x:c>
      <x:c r="U344" s="76" t="str">
        <x:v>Durga's approved face, arm count, red-gold costume, ornaments and exact hand positions; every deity-to-weapon mapping and each unique weapon; lion identity, approach direction and celestial daylight remain fixed.</x:v>
      </x:c>
      <x:c r="V344" s="76" t="str">
        <x:v>Map every sacred weapon accurately with no duplicates or malformed additions; use the locked God Profile and religious review before generation.</x:v>
      </x:c>
      <x:c r="W344" s="76" t="str">
        <x:v>Medium</x:v>
      </x:c>
      <x:c r="X344" s="76" t="str">
        <x:v>S06</x:v>
      </x:c>
      <x:c r="Y344" s="80" t="str">
        <x:v>Structurally validated; approval pending</x:v>
      </x:c>
    </x:row>
    <x:row r="345" ht="68" customHeight="1">
      <x:c r="A345" s="82" t="str">
        <x:v>DUR-02</x:v>
      </x:c>
      <x:c r="B345" s="82" t="str">
        <x:v>Durga</x:v>
      </x:c>
      <x:c r="C345" s="82" t="str">
        <x:v>High</x:v>
      </x:c>
      <x:c r="D345" s="82" t="str">
        <x:v>The Gifts of the Gods</x:v>
      </x:c>
      <x:c r="E345" s="82" t="str">
        <x:v>Canonical story-led</x:v>
      </x:c>
      <x:c r="F345" s="82" t="n">
        <x:v>2</x:v>
      </x:c>
      <x:c r="G345" s="82" t="n">
        <x:v>5</x:v>
      </x:c>
      <x:c r="H345" s="82" t="n">
        <x:v>10</x:v>
      </x:c>
      <x:c r="I345" s="82" t="n">
        <x:f>H345-G345</x:f>
        <x:v>5</x:v>
      </x:c>
      <x:c r="J345" s="82" t="str">
        <x:v>No</x:v>
      </x:c>
      <x:c r="K345" s="82" t="str">
        <x:v>develop</x:v>
      </x:c>
      <x:c r="L345" s="76" t="str">
        <x:v>The first approved divine gift-bearer offers one precisely mapped sacred weapon. Plateau centre with other gift-bearers held softly in the background. Cinematic devotional realism, restrained detail, no readable text.</x:v>
      </x:c>
      <x:c r="M345" s="76" t="str">
        <x:v>The first approved divine gift-bearer offers one precisely mapped sacred weapon.</x:v>
      </x:c>
      <x:c r="N345" s="76" t="str">
        <x:v>Plateau centre with other gift-bearers held softly in the background.</x:v>
      </x:c>
      <x:c r="O345" s="76" t="str">
        <x:v>Medium shot, slow dolly in.</x:v>
      </x:c>
      <x:c r="P345" s="76" t="str">
        <x:v>Weapon passes once between steady hands, light glints along it.</x:v>
      </x:c>
      <x:c r="Q345" s="76" t="str">
        <x:v>Weapon is held by its approved giver; Durga's receiving hand is empty.</x:v>
      </x:c>
      <x:c r="R345" s="76" t="str">
        <x:v>Weapon rests correctly in Durga's designated hand.</x:v>
      </x:c>
      <x:c r="S345" s="76" t="str">
        <x:v>Straight cut on matched direction and light.</x:v>
      </x:c>
      <x:c r="T345" s="76" t="str">
        <x:v>first lyric</x:v>
      </x:c>
      <x:c r="U345" s="76" t="str">
        <x:v>Durga's approved face, arm count, red-gold costume, ornaments and exact hand positions; every deity-to-weapon mapping and each unique weapon; lion identity, approach direction and celestial daylight remain fixed.</x:v>
      </x:c>
      <x:c r="V345" s="76" t="str">
        <x:v>Map every sacred weapon accurately with no duplicates or malformed additions; use the locked God Profile and religious review before generation.</x:v>
      </x:c>
      <x:c r="W345" s="76" t="str">
        <x:v>Medium</x:v>
      </x:c>
      <x:c r="X345" s="76" t="str">
        <x:v>S06</x:v>
      </x:c>
      <x:c r="Y345" s="80" t="str">
        <x:v>Structurally validated; approval pending</x:v>
      </x:c>
    </x:row>
    <x:row r="346" ht="68" customHeight="1">
      <x:c r="A346" s="82" t="str">
        <x:v>DUR-02</x:v>
      </x:c>
      <x:c r="B346" s="82" t="str">
        <x:v>Durga</x:v>
      </x:c>
      <x:c r="C346" s="82" t="str">
        <x:v>High</x:v>
      </x:c>
      <x:c r="D346" s="82" t="str">
        <x:v>The Gifts of the Gods</x:v>
      </x:c>
      <x:c r="E346" s="82" t="str">
        <x:v>Canonical story-led</x:v>
      </x:c>
      <x:c r="F346" s="82" t="n">
        <x:v>3</x:v>
      </x:c>
      <x:c r="G346" s="82" t="n">
        <x:v>10</x:v>
      </x:c>
      <x:c r="H346" s="82" t="n">
        <x:v>15</x:v>
      </x:c>
      <x:c r="I346" s="82" t="n">
        <x:f>H346-G346</x:f>
        <x:v>5</x:v>
      </x:c>
      <x:c r="J346" s="82" t="str">
        <x:v>No</x:v>
      </x:c>
      <x:c r="K346" s="82" t="str">
        <x:v>escalate</x:v>
      </x:c>
      <x:c r="L346" s="76" t="str">
        <x:v>A second approved weapon is placed into its exact designated hand without duplication. Same plateau from the opposite side, maintaining arm visibility. Cinematic devotional realism, restrained detail, no readable text.</x:v>
      </x:c>
      <x:c r="M346" s="76" t="str">
        <x:v>A second approved weapon is placed into its exact designated hand without duplication.</x:v>
      </x:c>
      <x:c r="N346" s="76" t="str">
        <x:v>Same plateau from the opposite side, maintaining arm visibility.</x:v>
      </x:c>
      <x:c r="O346" s="76" t="str">
        <x:v>Medium shot, slow arc left.</x:v>
      </x:c>
      <x:c r="P346" s="76" t="str">
        <x:v>Second transfer completes, ornaments sway, other hands remain still.</x:v>
      </x:c>
      <x:c r="Q346" s="76" t="str">
        <x:v>Second giver holds the unique weapon; first weapon remains fixed.</x:v>
      </x:c>
      <x:c r="R346" s="76" t="str">
        <x:v>Both approved weapons occupy correct hands with clean silhouettes.</x:v>
      </x:c>
      <x:c r="S346" s="76" t="str">
        <x:v>Straight cut on matched direction and light.</x:v>
      </x:c>
      <x:c r="T346" s="76" t="str">
        <x:v>rising beat</x:v>
      </x:c>
      <x:c r="U346" s="76" t="str">
        <x:v>Durga's approved face, arm count, red-gold costume, ornaments and exact hand positions; every deity-to-weapon mapping and each unique weapon; lion identity, approach direction and celestial daylight remain fixed.</x:v>
      </x:c>
      <x:c r="V346" s="76" t="str">
        <x:v>Map every sacred weapon accurately with no duplicates or malformed additions; use the locked God Profile and religious review before generation.</x:v>
      </x:c>
      <x:c r="W346" s="76" t="str">
        <x:v>Medium</x:v>
      </x:c>
      <x:c r="X346" s="76" t="str">
        <x:v>S06</x:v>
      </x:c>
      <x:c r="Y346" s="80" t="str">
        <x:v>Structurally validated; approval pending</x:v>
      </x:c>
    </x:row>
    <x:row r="347" ht="68" customHeight="1">
      <x:c r="A347" s="82" t="str">
        <x:v>DUR-02</x:v>
      </x:c>
      <x:c r="B347" s="82" t="str">
        <x:v>Durga</x:v>
      </x:c>
      <x:c r="C347" s="82" t="str">
        <x:v>High</x:v>
      </x:c>
      <x:c r="D347" s="82" t="str">
        <x:v>The Gifts of the Gods</x:v>
      </x:c>
      <x:c r="E347" s="82" t="str">
        <x:v>Canonical story-led</x:v>
      </x:c>
      <x:c r="F347" s="82" t="n">
        <x:v>4</x:v>
      </x:c>
      <x:c r="G347" s="82" t="n">
        <x:v>15</x:v>
      </x:c>
      <x:c r="H347" s="82" t="n">
        <x:v>20</x:v>
      </x:c>
      <x:c r="I347" s="82" t="n">
        <x:f>H347-G347</x:f>
        <x:v>5</x:v>
      </x:c>
      <x:c r="J347" s="82" t="str">
        <x:v>Yes</x:v>
      </x:c>
      <x:c r="K347" s="82" t="str">
        <x:v>hero/revelation</x:v>
      </x:c>
      <x:c r="L347" s="76" t="str">
        <x:v>Durga is revealed with the complete reviewer-approved weapon set, every arm readable. Radiant plateau with gift-bearers now forming a reverent background. Cinematic devotional realism, restrained detail, no readable text.</x:v>
      </x:c>
      <x:c r="M347" s="76" t="str">
        <x:v>Durga is revealed with the complete reviewer-approved weapon set, every arm readable.</x:v>
      </x:c>
      <x:c r="N347" s="76" t="str">
        <x:v>Radiant plateau with gift-bearers now forming a reverent background.</x:v>
      </x:c>
      <x:c r="O347" s="76" t="str">
        <x:v>Full shot, slow pedestal up.</x:v>
      </x:c>
      <x:c r="P347" s="76" t="str">
        <x:v>Final glow settles, each hand remains controlled, lion looks ahead.</x:v>
      </x:c>
      <x:c r="Q347" s="76" t="str">
        <x:v>Partial approved set is visible; final designated hand awaits completion.</x:v>
      </x:c>
      <x:c r="R347" s="76" t="str">
        <x:v>Complete weapon map and arm count are unobscured in hero pose.</x:v>
      </x:c>
      <x:c r="S347" s="76" t="str">
        <x:v>Straight cut on matched direction and light.</x:v>
      </x:c>
      <x:c r="T347" s="76" t="str">
        <x:v>chorus</x:v>
      </x:c>
      <x:c r="U347" s="76" t="str">
        <x:v>Durga's approved face, arm count, red-gold costume, ornaments and exact hand positions; every deity-to-weapon mapping and each unique weapon; lion identity, approach direction and celestial daylight remain fixed.</x:v>
      </x:c>
      <x:c r="V347" s="76" t="str">
        <x:v>Map every sacred weapon accurately with no duplicates or malformed additions; use the locked God Profile and religious review before generation.</x:v>
      </x:c>
      <x:c r="W347" s="76" t="str">
        <x:v>High</x:v>
      </x:c>
      <x:c r="X347" s="76" t="str">
        <x:v>S06</x:v>
      </x:c>
      <x:c r="Y347" s="80" t="str">
        <x:v>Structurally validated; approval pending</x:v>
      </x:c>
    </x:row>
    <x:row r="348" ht="68" customHeight="1">
      <x:c r="A348" s="82" t="str">
        <x:v>DUR-02</x:v>
      </x:c>
      <x:c r="B348" s="82" t="str">
        <x:v>Durga</x:v>
      </x:c>
      <x:c r="C348" s="82" t="str">
        <x:v>High</x:v>
      </x:c>
      <x:c r="D348" s="82" t="str">
        <x:v>The Gifts of the Gods</x:v>
      </x:c>
      <x:c r="E348" s="82" t="str">
        <x:v>Canonical story-led</x:v>
      </x:c>
      <x:c r="F348" s="82" t="n">
        <x:v>5</x:v>
      </x:c>
      <x:c r="G348" s="82" t="n">
        <x:v>20</x:v>
      </x:c>
      <x:c r="H348" s="82" t="n">
        <x:v>25</x:v>
      </x:c>
      <x:c r="I348" s="82" t="n">
        <x:f>H348-G348</x:f>
        <x:v>5</x:v>
      </x:c>
      <x:c r="J348" s="82" t="str">
        <x:v>No</x:v>
      </x:c>
      <x:c r="K348" s="82" t="str">
        <x:v>resolve</x:v>
      </x:c>
      <x:c r="L348" s="76" t="str">
        <x:v>Durga mounts the lion in one measured, dignified movement. Plateau edge beside the lion, aligned with the stormward path. Cinematic devotional realism, restrained detail, no readable text.</x:v>
      </x:c>
      <x:c r="M348" s="76" t="str">
        <x:v>Durga mounts the lion in one measured, dignified movement.</x:v>
      </x:c>
      <x:c r="N348" s="76" t="str">
        <x:v>Plateau edge beside the lion, aligned with the stormward path.</x:v>
      </x:c>
      <x:c r="O348" s="76" t="str">
        <x:v>Wide shot, slow pan right.</x:v>
      </x:c>
      <x:c r="P348" s="76" t="str">
        <x:v>Durga rises into the approved seat, lion steadies, fabrics lift.</x:v>
      </x:c>
      <x:c r="Q348" s="76" t="str">
        <x:v>Durga stands beside the lion; all weapons remain secured.</x:v>
      </x:c>
      <x:c r="R348" s="76" t="str">
        <x:v>Durga is seated correctly; lion faces the established path.</x:v>
      </x:c>
      <x:c r="S348" s="76" t="str">
        <x:v>Straight cut on matched direction and light.</x:v>
      </x:c>
      <x:c r="T348" s="76" t="str">
        <x:v>instrumental break</x:v>
      </x:c>
      <x:c r="U348" s="76" t="str">
        <x:v>Durga's approved face, arm count, red-gold costume, ornaments and exact hand positions; every deity-to-weapon mapping and each unique weapon; lion identity, approach direction and celestial daylight remain fixed.</x:v>
      </x:c>
      <x:c r="V348" s="76" t="str">
        <x:v>Map every sacred weapon accurately with no duplicates or malformed additions; use the locked God Profile and religious review before generation.</x:v>
      </x:c>
      <x:c r="W348" s="76" t="str">
        <x:v>Medium</x:v>
      </x:c>
      <x:c r="X348" s="76" t="str">
        <x:v>S06</x:v>
      </x:c>
      <x:c r="Y348" s="80" t="str">
        <x:v>Structurally validated; approval pending</x:v>
      </x:c>
    </x:row>
    <x:row r="349" ht="68" customHeight="1">
      <x:c r="A349" s="82" t="str">
        <x:v>DUR-02</x:v>
      </x:c>
      <x:c r="B349" s="82" t="str">
        <x:v>Durga</x:v>
      </x:c>
      <x:c r="C349" s="82" t="str">
        <x:v>High</x:v>
      </x:c>
      <x:c r="D349" s="82" t="str">
        <x:v>The Gifts of the Gods</x:v>
      </x:c>
      <x:c r="E349" s="82" t="str">
        <x:v>Canonical story-led</x:v>
      </x:c>
      <x:c r="F349" s="82" t="n">
        <x:v>6</x:v>
      </x:c>
      <x:c r="G349" s="82" t="n">
        <x:v>25</x:v>
      </x:c>
      <x:c r="H349" s="82" t="n">
        <x:v>30</x:v>
      </x:c>
      <x:c r="I349" s="82" t="n">
        <x:f>H349-G349</x:f>
        <x:v>5</x:v>
      </x:c>
      <x:c r="J349" s="82" t="str">
        <x:v>Yes</x:v>
      </x:c>
      <x:c r="K349" s="82" t="str">
        <x:v>devotional close</x:v>
      </x:c>
      <x:c r="L349" s="76" t="str">
        <x:v>Durga and the lion move toward the horizon, leaving clear radiant sky above. Celestial causeway leading toward distant darkness without battle imagery. Cinematic devotional realism, restrained detail, no readable text.</x:v>
      </x:c>
      <x:c r="M349" s="76" t="str">
        <x:v>Durga and the lion move toward the horizon, leaving clear radiant sky above.</x:v>
      </x:c>
      <x:c r="N349" s="76" t="str">
        <x:v>Celestial causeway leading toward distant darkness without battle imagery.</x:v>
      </x:c>
      <x:c r="O349" s="76" t="str">
        <x:v>Wide shot, slow pull back.</x:v>
      </x:c>
      <x:c r="P349" s="76" t="str">
        <x:v>Lion takes slow steps, mane and banners move, weapons stay stable.</x:v>
      </x:c>
      <x:c r="Q349" s="76" t="str">
        <x:v>Mounted Durga pauses at the causeway entrance.</x:v>
      </x:c>
      <x:c r="R349" s="76" t="str">
        <x:v>The pair advances in silhouette with upper sky open for end card.</x:v>
      </x:c>
      <x:c r="S349" s="76" t="str">
        <x:v>End</x:v>
      </x:c>
      <x:c r="T349" s="76" t="str">
        <x:v>final refrain</x:v>
      </x:c>
      <x:c r="U349" s="76" t="str">
        <x:v>Durga's approved face, arm count, red-gold costume, ornaments and exact hand positions; every deity-to-weapon mapping and each unique weapon; lion identity, approach direction and celestial daylight remain fixed.</x:v>
      </x:c>
      <x:c r="V349" s="76" t="str">
        <x:v>Map every sacred weapon accurately with no duplicates or malformed additions; use the locked God Profile and religious review before generation.</x:v>
      </x:c>
      <x:c r="W349" s="76" t="str">
        <x:v>Medium</x:v>
      </x:c>
      <x:c r="X349" s="76" t="str">
        <x:v>S06</x:v>
      </x:c>
      <x:c r="Y349" s="80" t="str">
        <x:v>Structurally validated; approval pending</x:v>
      </x:c>
    </x:row>
    <x:row r="350" ht="68" customHeight="1">
      <x:c r="A350" s="82" t="str">
        <x:v>DUR-03</x:v>
      </x:c>
      <x:c r="B350" s="82" t="str">
        <x:v>Durga</x:v>
      </x:c>
      <x:c r="C350" s="82" t="str">
        <x:v>High</x:v>
      </x:c>
      <x:c r="D350" s="82" t="str">
        <x:v>Mahishasura Mardini</x:v>
      </x:c>
      <x:c r="E350" s="82" t="str">
        <x:v>Canonical story-led</x:v>
      </x:c>
      <x:c r="F350" s="82" t="n">
        <x:v>1</x:v>
      </x:c>
      <x:c r="G350" s="82" t="n">
        <x:v>0</x:v>
      </x:c>
      <x:c r="H350" s="82" t="n">
        <x:v>5</x:v>
      </x:c>
      <x:c r="I350" s="82" t="n">
        <x:f>H350-G350</x:f>
        <x:v>5</x:v>
      </x:c>
      <x:c r="J350" s="82" t="str">
        <x:v>Yes</x:v>
      </x:c>
      <x:c r="K350" s="82" t="str">
        <x:v>establish</x:v>
      </x:c>
      <x:c r="L350" s="76" t="str">
        <x:v>Mahishasura's forces appear as distant armored silhouettes beneath a darkened sky. Broad symbolic battlefield with villages only as safe distant lights. Cinematic devotional realism, restrained detail, no readable text.</x:v>
      </x:c>
      <x:c r="M350" s="76" t="str">
        <x:v>Mahishasura's forces appear as distant armored silhouettes beneath a darkened sky.</x:v>
      </x:c>
      <x:c r="N350" s="76" t="str">
        <x:v>Broad symbolic battlefield with villages only as safe distant lights.</x:v>
      </x:c>
      <x:c r="O350" s="76" t="str">
        <x:v>Wide shot, slow crane down.</x:v>
      </x:c>
      <x:c r="P350" s="76" t="str">
        <x:v>Clouds gather, banners move, distant ranks advance slowly.</x:v>
      </x:c>
      <x:c r="Q350" s="76" t="str">
        <x:v>Open field lies between safe lights and the far silhouettes.</x:v>
      </x:c>
      <x:c r="R350" s="76" t="str">
        <x:v>Forces stop at the field edge; no civilians enter danger.</x:v>
      </x:c>
      <x:c r="S350" s="76" t="str">
        <x:v>Straight cut on matched direction and light.</x:v>
      </x:c>
      <x:c r="T350" s="76" t="str">
        <x:v>opening invocation</x:v>
      </x:c>
      <x:c r="U350" s="76" t="str">
        <x:v>Durga's single approved face, arm count, weapons, costume, ornaments and lion; Mahishasura's reviewer-approved buffalo-to-humanoid representation, scale and armor; battle axis and night-to-dawn geography remain fixed.</x:v>
      </x:c>
      <x:c r="V350" s="76" t="str">
        <x:v>No gore; buffalo-to-humanoid representation and final pose require the locked God Profile and explicit religious review.</x:v>
      </x:c>
      <x:c r="W350" s="76" t="str">
        <x:v>Medium</x:v>
      </x:c>
      <x:c r="X350" s="76" t="str">
        <x:v>S06</x:v>
      </x:c>
      <x:c r="Y350" s="80" t="str">
        <x:v>Structurally validated; approval pending</x:v>
      </x:c>
    </x:row>
    <x:row r="351" ht="68" customHeight="1">
      <x:c r="A351" s="82" t="str">
        <x:v>DUR-03</x:v>
      </x:c>
      <x:c r="B351" s="82" t="str">
        <x:v>Durga</x:v>
      </x:c>
      <x:c r="C351" s="82" t="str">
        <x:v>High</x:v>
      </x:c>
      <x:c r="D351" s="82" t="str">
        <x:v>Mahishasura Mardini</x:v>
      </x:c>
      <x:c r="E351" s="82" t="str">
        <x:v>Canonical story-led</x:v>
      </x:c>
      <x:c r="F351" s="82" t="n">
        <x:v>2</x:v>
      </x:c>
      <x:c r="G351" s="82" t="n">
        <x:v>5</x:v>
      </x:c>
      <x:c r="H351" s="82" t="n">
        <x:v>10</x:v>
      </x:c>
      <x:c r="I351" s="82" t="n">
        <x:f>H351-G351</x:f>
        <x:v>5</x:v>
      </x:c>
      <x:c r="J351" s="82" t="str">
        <x:v>No</x:v>
      </x:c>
      <x:c r="K351" s="82" t="str">
        <x:v>develop</x:v>
      </x:c>
      <x:c r="L351" s="76" t="str">
        <x:v>Durga arrives on her lion and takes the approved defensive position before the light. Near side of the same battlefield under deep blue storm light. Cinematic devotional realism, restrained detail, no readable text.</x:v>
      </x:c>
      <x:c r="M351" s="76" t="str">
        <x:v>Durga arrives on her lion and takes the approved defensive position before the light.</x:v>
      </x:c>
      <x:c r="N351" s="76" t="str">
        <x:v>Near side of the same battlefield under deep blue storm light.</x:v>
      </x:c>
      <x:c r="O351" s="76" t="str">
        <x:v>Wide shot, slow dolly forward.</x:v>
      </x:c>
      <x:c r="P351" s="76" t="str">
        <x:v>Lion steps once, Durga's fabric and mane move, dust settles.</x:v>
      </x:c>
      <x:c r="Q351" s="76" t="str">
        <x:v>Near field is empty; forces remain distant.</x:v>
      </x:c>
      <x:c r="R351" s="76" t="str">
        <x:v>Durga and lion hold the centre line facing the threat.</x:v>
      </x:c>
      <x:c r="S351" s="76" t="str">
        <x:v>Straight cut on matched direction and light.</x:v>
      </x:c>
      <x:c r="T351" s="76" t="str">
        <x:v>first lyric</x:v>
      </x:c>
      <x:c r="U351" s="76" t="str">
        <x:v>Durga's single approved face, arm count, weapons, costume, ornaments and lion; Mahishasura's reviewer-approved buffalo-to-humanoid representation, scale and armor; battle axis and night-to-dawn geography remain fixed.</x:v>
      </x:c>
      <x:c r="V351" s="76" t="str">
        <x:v>No gore; buffalo-to-humanoid representation and final pose require the locked God Profile and explicit religious review.</x:v>
      </x:c>
      <x:c r="W351" s="76" t="str">
        <x:v>Medium</x:v>
      </x:c>
      <x:c r="X351" s="76" t="str">
        <x:v>S06</x:v>
      </x:c>
      <x:c r="Y351" s="80" t="str">
        <x:v>Structurally validated; approval pending</x:v>
      </x:c>
    </x:row>
    <x:row r="352" ht="68" customHeight="1">
      <x:c r="A352" s="82" t="str">
        <x:v>DUR-03</x:v>
      </x:c>
      <x:c r="B352" s="82" t="str">
        <x:v>Durga</x:v>
      </x:c>
      <x:c r="C352" s="82" t="str">
        <x:v>High</x:v>
      </x:c>
      <x:c r="D352" s="82" t="str">
        <x:v>Mahishasura Mardini</x:v>
      </x:c>
      <x:c r="E352" s="82" t="str">
        <x:v>Canonical story-led</x:v>
      </x:c>
      <x:c r="F352" s="82" t="n">
        <x:v>3</x:v>
      </x:c>
      <x:c r="G352" s="82" t="n">
        <x:v>10</x:v>
      </x:c>
      <x:c r="H352" s="82" t="n">
        <x:v>15</x:v>
      </x:c>
      <x:c r="I352" s="82" t="n">
        <x:f>H352-G352</x:f>
        <x:v>5</x:v>
      </x:c>
      <x:c r="J352" s="82" t="str">
        <x:v>No</x:v>
      </x:c>
      <x:c r="K352" s="82" t="str">
        <x:v>escalate</x:v>
      </x:c>
      <x:c r="L352" s="76" t="str">
        <x:v>Mahishasura enters in the approved reviewed form while Durga raises the correct weapon. Central battlefield axis with both figures separated clearly. Cinematic devotional realism, restrained detail, no readable text.</x:v>
      </x:c>
      <x:c r="M352" s="76" t="str">
        <x:v>Mahishasura enters in the approved reviewed form while Durga raises the correct weapon.</x:v>
      </x:c>
      <x:c r="N352" s="76" t="str">
        <x:v>Central battlefield axis with both figures separated clearly.</x:v>
      </x:c>
      <x:c r="O352" s="76" t="str">
        <x:v>Medium-wide shot, slow arc right.</x:v>
      </x:c>
      <x:c r="P352" s="76" t="str">
        <x:v>Mahishasura advances one step, Durga's designated arm lifts, clouds rotate.</x:v>
      </x:c>
      <x:c r="Q352" s="76" t="str">
        <x:v>Durga's weapon is lowered; opponent is distant.</x:v>
      </x:c>
      <x:c r="R352" s="76" t="str">
        <x:v>Both settle into approved confrontation poses without contact.</x:v>
      </x:c>
      <x:c r="S352" s="76" t="str">
        <x:v>Straight cut on matched direction and light.</x:v>
      </x:c>
      <x:c r="T352" s="76" t="str">
        <x:v>rising beat</x:v>
      </x:c>
      <x:c r="U352" s="76" t="str">
        <x:v>Durga's single approved face, arm count, weapons, costume, ornaments and lion; Mahishasura's reviewer-approved buffalo-to-humanoid representation, scale and armor; battle axis and night-to-dawn geography remain fixed.</x:v>
      </x:c>
      <x:c r="V352" s="76" t="str">
        <x:v>No gore; buffalo-to-humanoid representation and final pose require the locked God Profile and explicit religious review.</x:v>
      </x:c>
      <x:c r="W352" s="76" t="str">
        <x:v>Medium</x:v>
      </x:c>
      <x:c r="X352" s="76" t="str">
        <x:v>S06</x:v>
      </x:c>
      <x:c r="Y352" s="80" t="str">
        <x:v>Structurally validated; approval pending</x:v>
      </x:c>
    </x:row>
    <x:row r="353" ht="68" customHeight="1">
      <x:c r="A353" s="82" t="str">
        <x:v>DUR-03</x:v>
      </x:c>
      <x:c r="B353" s="82" t="str">
        <x:v>Durga</x:v>
      </x:c>
      <x:c r="C353" s="82" t="str">
        <x:v>High</x:v>
      </x:c>
      <x:c r="D353" s="82" t="str">
        <x:v>Mahishasura Mardini</x:v>
      </x:c>
      <x:c r="E353" s="82" t="str">
        <x:v>Canonical story-led</x:v>
      </x:c>
      <x:c r="F353" s="82" t="n">
        <x:v>4</x:v>
      </x:c>
      <x:c r="G353" s="82" t="n">
        <x:v>15</x:v>
      </x:c>
      <x:c r="H353" s="82" t="n">
        <x:v>20</x:v>
      </x:c>
      <x:c r="I353" s="82" t="n">
        <x:f>H353-G353</x:f>
        <x:v>5</x:v>
      </x:c>
      <x:c r="J353" s="82" t="str">
        <x:v>Yes</x:v>
      </x:c>
      <x:c r="K353" s="82" t="str">
        <x:v>hero/revelation</x:v>
      </x:c>
      <x:c r="L353" s="76" t="str">
        <x:v>Durga executes the reviewer-approved decisive victory pose in a burst of dawn light. Central field framed to keep forms legible and entirely non-graphic. Cinematic devotional realism, restrained detail, no readable text.</x:v>
      </x:c>
      <x:c r="M353" s="76" t="str">
        <x:v>Durga executes the reviewer-approved decisive victory pose in a burst of dawn light.</x:v>
      </x:c>
      <x:c r="N353" s="76" t="str">
        <x:v>Central field framed to keep forms legible and entirely non-graphic.</x:v>
      </x:c>
      <x:c r="O353" s="76" t="str">
        <x:v>Full shot, slow pedestal up.</x:v>
      </x:c>
      <x:c r="P353" s="76" t="str">
        <x:v>Weapon moves into final pose, light expands, dust streams outward.</x:v>
      </x:c>
      <x:c r="Q353" s="76" t="str">
        <x:v>Confrontation pose is set under darkness.</x:v>
      </x:c>
      <x:c r="R353" s="76" t="str">
        <x:v>Approved final pose holds; no wound or bodily detail is shown.</x:v>
      </x:c>
      <x:c r="S353" s="76" t="str">
        <x:v>Straight cut on matched direction and light.</x:v>
      </x:c>
      <x:c r="T353" s="76" t="str">
        <x:v>chorus</x:v>
      </x:c>
      <x:c r="U353" s="76" t="str">
        <x:v>Durga's single approved face, arm count, weapons, costume, ornaments and lion; Mahishasura's reviewer-approved buffalo-to-humanoid representation, scale and armor; battle axis and night-to-dawn geography remain fixed.</x:v>
      </x:c>
      <x:c r="V353" s="76" t="str">
        <x:v>No gore; buffalo-to-humanoid representation and final pose require the locked God Profile and explicit religious review.</x:v>
      </x:c>
      <x:c r="W353" s="76" t="str">
        <x:v>High</x:v>
      </x:c>
      <x:c r="X353" s="76" t="str">
        <x:v>S06</x:v>
      </x:c>
      <x:c r="Y353" s="80" t="str">
        <x:v>Structurally validated; approval pending</x:v>
      </x:c>
    </x:row>
    <x:row r="354" ht="68" customHeight="1">
      <x:c r="A354" s="82" t="str">
        <x:v>DUR-03</x:v>
      </x:c>
      <x:c r="B354" s="82" t="str">
        <x:v>Durga</x:v>
      </x:c>
      <x:c r="C354" s="82" t="str">
        <x:v>High</x:v>
      </x:c>
      <x:c r="D354" s="82" t="str">
        <x:v>Mahishasura Mardini</x:v>
      </x:c>
      <x:c r="E354" s="82" t="str">
        <x:v>Canonical story-led</x:v>
      </x:c>
      <x:c r="F354" s="82" t="n">
        <x:v>5</x:v>
      </x:c>
      <x:c r="G354" s="82" t="n">
        <x:v>20</x:v>
      </x:c>
      <x:c r="H354" s="82" t="n">
        <x:v>25</x:v>
      </x:c>
      <x:c r="I354" s="82" t="n">
        <x:f>H354-G354</x:f>
        <x:v>5</x:v>
      </x:c>
      <x:c r="J354" s="82" t="str">
        <x:v>No</x:v>
      </x:c>
      <x:c r="K354" s="82" t="str">
        <x:v>resolve</x:v>
      </x:c>
      <x:c r="L354" s="76" t="str">
        <x:v>Mahishasura's forces lower their weapons and recede as the lion becomes still. Battlefield horizon transitioning from storm blue to warm dawn. Cinematic devotional realism, restrained detail, no readable text.</x:v>
      </x:c>
      <x:c r="M354" s="76" t="str">
        <x:v>Mahishasura's forces lower their weapons and recede as the lion becomes still.</x:v>
      </x:c>
      <x:c r="N354" s="76" t="str">
        <x:v>Battlefield horizon transitioning from storm blue to warm dawn.</x:v>
      </x:c>
      <x:c r="O354" s="76" t="str">
        <x:v>Wide shot, slow crane up.</x:v>
      </x:c>
      <x:c r="P354" s="76" t="str">
        <x:v>Weapons lower, silhouettes withdraw, clouds open.</x:v>
      </x:c>
      <x:c r="Q354" s="76" t="str">
        <x:v>Durga holds the reviewed final pose; distant ranks remain alert.</x:v>
      </x:c>
      <x:c r="R354" s="76" t="str">
        <x:v>Threat recedes beyond the field; Durga's weapons return to stable positions.</x:v>
      </x:c>
      <x:c r="S354" s="76" t="str">
        <x:v>Straight cut on matched direction and light.</x:v>
      </x:c>
      <x:c r="T354" s="76" t="str">
        <x:v>instrumental break</x:v>
      </x:c>
      <x:c r="U354" s="76" t="str">
        <x:v>Durga's single approved face, arm count, weapons, costume, ornaments and lion; Mahishasura's reviewer-approved buffalo-to-humanoid representation, scale and armor; battle axis and night-to-dawn geography remain fixed.</x:v>
      </x:c>
      <x:c r="V354" s="76" t="str">
        <x:v>No gore; buffalo-to-humanoid representation and final pose require the locked God Profile and explicit religious review.</x:v>
      </x:c>
      <x:c r="W354" s="76" t="str">
        <x:v>Medium</x:v>
      </x:c>
      <x:c r="X354" s="76" t="str">
        <x:v>S06</x:v>
      </x:c>
      <x:c r="Y354" s="80" t="str">
        <x:v>Structurally validated; approval pending</x:v>
      </x:c>
    </x:row>
    <x:row r="355" ht="68" customHeight="1">
      <x:c r="A355" s="82" t="str">
        <x:v>DUR-03</x:v>
      </x:c>
      <x:c r="B355" s="82" t="str">
        <x:v>Durga</x:v>
      </x:c>
      <x:c r="C355" s="82" t="str">
        <x:v>High</x:v>
      </x:c>
      <x:c r="D355" s="82" t="str">
        <x:v>Mahishasura Mardini</x:v>
      </x:c>
      <x:c r="E355" s="82" t="str">
        <x:v>Canonical story-led</x:v>
      </x:c>
      <x:c r="F355" s="82" t="n">
        <x:v>6</x:v>
      </x:c>
      <x:c r="G355" s="82" t="n">
        <x:v>25</x:v>
      </x:c>
      <x:c r="H355" s="82" t="n">
        <x:v>30</x:v>
      </x:c>
      <x:c r="I355" s="82" t="n">
        <x:f>H355-G355</x:f>
        <x:v>5</x:v>
      </x:c>
      <x:c r="J355" s="82" t="str">
        <x:v>Yes</x:v>
      </x:c>
      <x:c r="K355" s="82" t="str">
        <x:v>devotional close</x:v>
      </x:c>
      <x:c r="L355" s="76" t="str">
        <x:v>Durga stands in calm victory with lion beside her and clean sunrise sky for overlay. Restored landscape at dawn, villages glowing safely in the distance. Cinematic devotional realism, restrained detail, no readable text.</x:v>
      </x:c>
      <x:c r="M355" s="76" t="str">
        <x:v>Durga stands in calm victory with lion beside her and clean sunrise sky for overlay.</x:v>
      </x:c>
      <x:c r="N355" s="76" t="str">
        <x:v>Restored landscape at dawn, villages glowing safely in the distance.</x:v>
      </x:c>
      <x:c r="O355" s="76" t="str">
        <x:v>Medium-wide shot, slow pull back.</x:v>
      </x:c>
      <x:c r="P355" s="76" t="str">
        <x:v>Sunlight spreads, grasses and mane move gently, Durga remains still.</x:v>
      </x:c>
      <x:c r="Q355" s="76" t="str">
        <x:v>Field has cleared; first dawn light touches the horizon.</x:v>
      </x:c>
      <x:c r="R355" s="76" t="str">
        <x:v>Peaceful approved tableau leaves broad sky open for end card.</x:v>
      </x:c>
      <x:c r="S355" s="76" t="str">
        <x:v>End</x:v>
      </x:c>
      <x:c r="T355" s="76" t="str">
        <x:v>final refrain</x:v>
      </x:c>
      <x:c r="U355" s="76" t="str">
        <x:v>Durga's single approved face, arm count, weapons, costume, ornaments and lion; Mahishasura's reviewer-approved buffalo-to-humanoid representation, scale and armor; battle axis and night-to-dawn geography remain fixed.</x:v>
      </x:c>
      <x:c r="V355" s="76" t="str">
        <x:v>No gore; buffalo-to-humanoid representation and final pose require the locked God Profile and explicit religious review.</x:v>
      </x:c>
      <x:c r="W355" s="76" t="str">
        <x:v>Medium</x:v>
      </x:c>
      <x:c r="X355" s="76" t="str">
        <x:v>S06</x:v>
      </x:c>
      <x:c r="Y355" s="80" t="str">
        <x:v>Structurally validated; approval pending</x:v>
      </x:c>
    </x:row>
    <x:row r="356" ht="68" customHeight="1">
      <x:c r="A356" s="82" t="str">
        <x:v>DUR-04</x:v>
      </x:c>
      <x:c r="B356" s="82" t="str">
        <x:v>Durga</x:v>
      </x:c>
      <x:c r="C356" s="82" t="str">
        <x:v>High</x:v>
      </x:c>
      <x:c r="D356" s="82" t="str">
        <x:v>Nine Nights, Nine Forms</x:v>
      </x:c>
      <x:c r="E356" s="82" t="str">
        <x:v>Festival-devotional</x:v>
      </x:c>
      <x:c r="F356" s="82" t="n">
        <x:v>1</x:v>
      </x:c>
      <x:c r="G356" s="82" t="n">
        <x:v>0</x:v>
      </x:c>
      <x:c r="H356" s="82" t="n">
        <x:v>5</x:v>
      </x:c>
      <x:c r="I356" s="82" t="n">
        <x:f>H356-G356</x:f>
        <x:v>5</x:v>
      </x:c>
      <x:c r="J356" s="82" t="str">
        <x:v>Yes</x:v>
      </x:c>
      <x:c r="K356" s="82" t="str">
        <x:v>establish</x:v>
      </x:c>
      <x:c r="L356" s="76" t="str">
        <x:v>A devotee lights the first lamp before an empty nine-niche shrine wall. Regional temple interior chosen for the approved sequence, at first-night dusk. Cinematic devotional realism, restrained detail, no readable text.</x:v>
      </x:c>
      <x:c r="M356" s="76" t="str">
        <x:v>A devotee lights the first lamp before an empty nine-niche shrine wall.</x:v>
      </x:c>
      <x:c r="N356" s="76" t="str">
        <x:v>Regional temple interior chosen for the approved sequence, at first-night dusk.</x:v>
      </x:c>
      <x:c r="O356" s="76" t="str">
        <x:v>Wide shot, slow dolly forward.</x:v>
      </x:c>
      <x:c r="P356" s="76" t="str">
        <x:v>Lamp catches, incense curls, hanging flowers sway.</x:v>
      </x:c>
      <x:c r="Q356" s="76" t="str">
        <x:v>Nine niches are dim and empty; lamp wick is unlit.</x:v>
      </x:c>
      <x:c r="R356" s="76" t="str">
        <x:v>First lamp burns below the shrine; colored light begins at the first niche.</x:v>
      </x:c>
      <x:c r="S356" s="76" t="str">
        <x:v>Straight cut on matched direction and light.</x:v>
      </x:c>
      <x:c r="T356" s="76" t="str">
        <x:v>opening invocation</x:v>
      </x:c>
      <x:c r="U356" s="76" t="str">
        <x:v>All nine forms, names, order, colors, faces, arm counts, weapons, mounts and costumes come exclusively from one approved regional sequence; temple axis and nine-night color progression remain fixed; no text appears.</x:v>
      </x:c>
      <x:c r="V356" s="76" t="str">
        <x:v>Names, order, colours and iconography differ regionally; approve the entire locked nine-form sequence with a religious reviewer before generation.</x:v>
      </x:c>
      <x:c r="W356" s="76" t="str">
        <x:v>Medium</x:v>
      </x:c>
      <x:c r="X356" s="76" t="str">
        <x:v>S06</x:v>
      </x:c>
      <x:c r="Y356" s="80" t="str">
        <x:v>Structurally validated; approval pending</x:v>
      </x:c>
    </x:row>
    <x:row r="357" ht="68" customHeight="1">
      <x:c r="A357" s="82" t="str">
        <x:v>DUR-04</x:v>
      </x:c>
      <x:c r="B357" s="82" t="str">
        <x:v>Durga</x:v>
      </x:c>
      <x:c r="C357" s="82" t="str">
        <x:v>High</x:v>
      </x:c>
      <x:c r="D357" s="82" t="str">
        <x:v>Nine Nights, Nine Forms</x:v>
      </x:c>
      <x:c r="E357" s="82" t="str">
        <x:v>Festival-devotional</x:v>
      </x:c>
      <x:c r="F357" s="82" t="n">
        <x:v>2</x:v>
      </x:c>
      <x:c r="G357" s="82" t="n">
        <x:v>5</x:v>
      </x:c>
      <x:c r="H357" s="82" t="n">
        <x:v>10</x:v>
      </x:c>
      <x:c r="I357" s="82" t="n">
        <x:f>H357-G357</x:f>
        <x:v>5</x:v>
      </x:c>
      <x:c r="J357" s="82" t="str">
        <x:v>No</x:v>
      </x:c>
      <x:c r="K357" s="82" t="str">
        <x:v>develop</x:v>
      </x:c>
      <x:c r="L357" s="76" t="str">
        <x:v>The first three approved Durga forms appear as distinct devotional icons across three niches. Left third of the shrine in the first three approved night colors. Cinematic devotional realism, restrained detail, no readable text.</x:v>
      </x:c>
      <x:c r="M357" s="76" t="str">
        <x:v>The first three approved Durga forms appear as distinct devotional icons across three niches.</x:v>
      </x:c>
      <x:c r="N357" s="76" t="str">
        <x:v>Left third of the shrine in the first three approved night colors.</x:v>
      </x:c>
      <x:c r="O357" s="76" t="str">
        <x:v>Medium-wide shot, slow pan right.</x:v>
      </x:c>
      <x:c r="P357" s="76" t="str">
        <x:v>Light reveals each niche in order, lamp flames shimmer, icons remain still.</x:v>
      </x:c>
      <x:c r="Q357" s="76" t="str">
        <x:v>First three niches glow only as colored outlines.</x:v>
      </x:c>
      <x:c r="R357" s="76" t="str">
        <x:v>Three fully approved forms are visible with separate silhouettes.</x:v>
      </x:c>
      <x:c r="S357" s="76" t="str">
        <x:v>Straight cut on matched direction and light.</x:v>
      </x:c>
      <x:c r="T357" s="76" t="str">
        <x:v>first lyric</x:v>
      </x:c>
      <x:c r="U357" s="76" t="str">
        <x:v>All nine forms, names, order, colors, faces, arm counts, weapons, mounts and costumes come exclusively from one approved regional sequence; temple axis and nine-night color progression remain fixed; no text appears.</x:v>
      </x:c>
      <x:c r="V357" s="76" t="str">
        <x:v>Names, order, colours and iconography differ regionally; approve the entire locked nine-form sequence with a religious reviewer before generation.</x:v>
      </x:c>
      <x:c r="W357" s="76" t="str">
        <x:v>Medium</x:v>
      </x:c>
      <x:c r="X357" s="76" t="str">
        <x:v>S06</x:v>
      </x:c>
      <x:c r="Y357" s="80" t="str">
        <x:v>Structurally validated; approval pending</x:v>
      </x:c>
    </x:row>
    <x:row r="358" ht="68" customHeight="1">
      <x:c r="A358" s="82" t="str">
        <x:v>DUR-04</x:v>
      </x:c>
      <x:c r="B358" s="82" t="str">
        <x:v>Durga</x:v>
      </x:c>
      <x:c r="C358" s="82" t="str">
        <x:v>High</x:v>
      </x:c>
      <x:c r="D358" s="82" t="str">
        <x:v>Nine Nights, Nine Forms</x:v>
      </x:c>
      <x:c r="E358" s="82" t="str">
        <x:v>Festival-devotional</x:v>
      </x:c>
      <x:c r="F358" s="82" t="n">
        <x:v>3</x:v>
      </x:c>
      <x:c r="G358" s="82" t="n">
        <x:v>10</x:v>
      </x:c>
      <x:c r="H358" s="82" t="n">
        <x:v>15</x:v>
      </x:c>
      <x:c r="I358" s="82" t="n">
        <x:f>H358-G358</x:f>
        <x:v>5</x:v>
      </x:c>
      <x:c r="J358" s="82" t="str">
        <x:v>No</x:v>
      </x:c>
      <x:c r="K358" s="82" t="str">
        <x:v>escalate</x:v>
      </x:c>
      <x:c r="L358" s="76" t="str">
        <x:v>The middle three approved forms appear in their next three colors and settings. Central third of the same shrine with geography and scale unchanged. Cinematic devotional realism, restrained detail, no readable text.</x:v>
      </x:c>
      <x:c r="M358" s="76" t="str">
        <x:v>The middle three approved forms appear in their next three colors and settings.</x:v>
      </x:c>
      <x:c r="N358" s="76" t="str">
        <x:v>Central third of the same shrine with geography and scale unchanged.</x:v>
      </x:c>
      <x:c r="O358" s="76" t="str">
        <x:v>Medium-wide shot, slow pan right.</x:v>
      </x:c>
      <x:c r="P358" s="76" t="str">
        <x:v>Three lights rise successively, incense drifts, ornaments glint.</x:v>
      </x:c>
      <x:c r="Q358" s="76" t="str">
        <x:v>Middle niches are colored but forms are not yet visible.</x:v>
      </x:c>
      <x:c r="R358" s="76" t="str">
        <x:v>Approved forms four through six stand clearly in separate niches.</x:v>
      </x:c>
      <x:c r="S358" s="76" t="str">
        <x:v>Straight cut on matched direction and light.</x:v>
      </x:c>
      <x:c r="T358" s="76" t="str">
        <x:v>rising beat</x:v>
      </x:c>
      <x:c r="U358" s="76" t="str">
        <x:v>All nine forms, names, order, colors, faces, arm counts, weapons, mounts and costumes come exclusively from one approved regional sequence; temple axis and nine-night color progression remain fixed; no text appears.</x:v>
      </x:c>
      <x:c r="V358" s="76" t="str">
        <x:v>Names, order, colours and iconography differ regionally; approve the entire locked nine-form sequence with a religious reviewer before generation.</x:v>
      </x:c>
      <x:c r="W358" s="76" t="str">
        <x:v>Medium</x:v>
      </x:c>
      <x:c r="X358" s="76" t="str">
        <x:v>S06</x:v>
      </x:c>
      <x:c r="Y358" s="80" t="str">
        <x:v>Structurally validated; approval pending</x:v>
      </x:c>
    </x:row>
    <x:row r="359" ht="68" customHeight="1">
      <x:c r="A359" s="82" t="str">
        <x:v>DUR-04</x:v>
      </x:c>
      <x:c r="B359" s="82" t="str">
        <x:v>Durga</x:v>
      </x:c>
      <x:c r="C359" s="82" t="str">
        <x:v>High</x:v>
      </x:c>
      <x:c r="D359" s="82" t="str">
        <x:v>Nine Nights, Nine Forms</x:v>
      </x:c>
      <x:c r="E359" s="82" t="str">
        <x:v>Festival-devotional</x:v>
      </x:c>
      <x:c r="F359" s="82" t="n">
        <x:v>4</x:v>
      </x:c>
      <x:c r="G359" s="82" t="n">
        <x:v>15</x:v>
      </x:c>
      <x:c r="H359" s="82" t="n">
        <x:v>20</x:v>
      </x:c>
      <x:c r="I359" s="82" t="n">
        <x:f>H359-G359</x:f>
        <x:v>5</x:v>
      </x:c>
      <x:c r="J359" s="82" t="str">
        <x:v>Yes</x:v>
      </x:c>
      <x:c r="K359" s="82" t="str">
        <x:v>hero/revelation</x:v>
      </x:c>
      <x:c r="L359" s="76" t="str">
        <x:v>The final three approved forms appear, completing all nine in reviewer-approved order. Right third and then full shrine bathed in the final approved colors. Cinematic devotional realism, restrained detail, no readable text.</x:v>
      </x:c>
      <x:c r="M359" s="76" t="str">
        <x:v>The final three approved forms appear, completing all nine in reviewer-approved order.</x:v>
      </x:c>
      <x:c r="N359" s="76" t="str">
        <x:v>Right third and then full shrine bathed in the final approved colors.</x:v>
      </x:c>
      <x:c r="O359" s="76" t="str">
        <x:v>Wide shot, slow crane up.</x:v>
      </x:c>
      <x:c r="P359" s="76" t="str">
        <x:v>Final niche lights bloom one by one, flower strands move softly.</x:v>
      </x:c>
      <x:c r="Q359" s="76" t="str">
        <x:v>Last three niches are luminous outlines; first six remain complete.</x:v>
      </x:c>
      <x:c r="R359" s="76" t="str">
        <x:v>All nine approved forms are visible simultaneously without overlap.</x:v>
      </x:c>
      <x:c r="S359" s="76" t="str">
        <x:v>Straight cut on matched direction and light.</x:v>
      </x:c>
      <x:c r="T359" s="76" t="str">
        <x:v>chorus</x:v>
      </x:c>
      <x:c r="U359" s="76" t="str">
        <x:v>All nine forms, names, order, colors, faces, arm counts, weapons, mounts and costumes come exclusively from one approved regional sequence; temple axis and nine-night color progression remain fixed; no text appears.</x:v>
      </x:c>
      <x:c r="V359" s="76" t="str">
        <x:v>Names, order, colours and iconography differ regionally; approve the entire locked nine-form sequence with a religious reviewer before generation.</x:v>
      </x:c>
      <x:c r="W359" s="76" t="str">
        <x:v>High</x:v>
      </x:c>
      <x:c r="X359" s="76" t="str">
        <x:v>S06</x:v>
      </x:c>
      <x:c r="Y359" s="80" t="str">
        <x:v>Structurally validated; approval pending</x:v>
      </x:c>
    </x:row>
    <x:row r="360" ht="68" customHeight="1">
      <x:c r="A360" s="82" t="str">
        <x:v>DUR-04</x:v>
      </x:c>
      <x:c r="B360" s="82" t="str">
        <x:v>Durga</x:v>
      </x:c>
      <x:c r="C360" s="82" t="str">
        <x:v>High</x:v>
      </x:c>
      <x:c r="D360" s="82" t="str">
        <x:v>Nine Nights, Nine Forms</x:v>
      </x:c>
      <x:c r="E360" s="82" t="str">
        <x:v>Festival-devotional</x:v>
      </x:c>
      <x:c r="F360" s="82" t="n">
        <x:v>5</x:v>
      </x:c>
      <x:c r="G360" s="82" t="n">
        <x:v>20</x:v>
      </x:c>
      <x:c r="H360" s="82" t="n">
        <x:v>25</x:v>
      </x:c>
      <x:c r="I360" s="82" t="n">
        <x:f>H360-G360</x:f>
        <x:v>5</x:v>
      </x:c>
      <x:c r="J360" s="82" t="str">
        <x:v>No</x:v>
      </x:c>
      <x:c r="K360" s="82" t="str">
        <x:v>resolve</x:v>
      </x:c>
      <x:c r="L360" s="76" t="str">
        <x:v>The devotee carries the original lamp before the complete nine-form shrine. Central temple aisle with all nine niches balanced in the background. Cinematic devotional realism, restrained detail, no readable text.</x:v>
      </x:c>
      <x:c r="M360" s="76" t="str">
        <x:v>The devotee carries the original lamp before the complete nine-form shrine.</x:v>
      </x:c>
      <x:c r="N360" s="76" t="str">
        <x:v>Central temple aisle with all nine niches balanced in the background.</x:v>
      </x:c>
      <x:c r="O360" s="76" t="str">
        <x:v>Medium shot, slow track backward.</x:v>
      </x:c>
      <x:c r="P360" s="76" t="str">
        <x:v>Devotee walks slowly, lamp flame moves, forms remain iconographically stable.</x:v>
      </x:c>
      <x:c r="Q360" s="76" t="str">
        <x:v>Devotee stands below the first niche with lamp at waist.</x:v>
      </x:c>
      <x:c r="R360" s="76" t="str">
        <x:v>Lamp reaches the aisle centre; nine forms remain in exact order.</x:v>
      </x:c>
      <x:c r="S360" s="76" t="str">
        <x:v>Straight cut on matched direction and light.</x:v>
      </x:c>
      <x:c r="T360" s="76" t="str">
        <x:v>instrumental break</x:v>
      </x:c>
      <x:c r="U360" s="76" t="str">
        <x:v>All nine forms, names, order, colors, faces, arm counts, weapons, mounts and costumes come exclusively from one approved regional sequence; temple axis and nine-night color progression remain fixed; no text appears.</x:v>
      </x:c>
      <x:c r="V360" s="76" t="str">
        <x:v>Names, order, colours and iconography differ regionally; approve the entire locked nine-form sequence with a religious reviewer before generation.</x:v>
      </x:c>
      <x:c r="W360" s="76" t="str">
        <x:v>Medium</x:v>
      </x:c>
      <x:c r="X360" s="76" t="str">
        <x:v>S06</x:v>
      </x:c>
      <x:c r="Y360" s="80" t="str">
        <x:v>Structurally validated; approval pending</x:v>
      </x:c>
    </x:row>
    <x:row r="361" ht="68" customHeight="1">
      <x:c r="A361" s="82" t="str">
        <x:v>DUR-04</x:v>
      </x:c>
      <x:c r="B361" s="82" t="str">
        <x:v>Durga</x:v>
      </x:c>
      <x:c r="C361" s="82" t="str">
        <x:v>High</x:v>
      </x:c>
      <x:c r="D361" s="82" t="str">
        <x:v>Nine Nights, Nine Forms</x:v>
      </x:c>
      <x:c r="E361" s="82" t="str">
        <x:v>Festival-devotional</x:v>
      </x:c>
      <x:c r="F361" s="82" t="n">
        <x:v>6</x:v>
      </x:c>
      <x:c r="G361" s="82" t="n">
        <x:v>25</x:v>
      </x:c>
      <x:c r="H361" s="82" t="n">
        <x:v>30</x:v>
      </x:c>
      <x:c r="I361" s="82" t="n">
        <x:f>H361-G361</x:f>
        <x:v>5</x:v>
      </x:c>
      <x:c r="J361" s="82" t="str">
        <x:v>Yes</x:v>
      </x:c>
      <x:c r="K361" s="82" t="str">
        <x:v>devotional close</x:v>
      </x:c>
      <x:c r="L361" s="76" t="str">
        <x:v>The lamp fills the foreground with warm light while the nine forms soften behind clean overlay space. Full temple interior with symmetrical shrine and uncluttered upper centre. Cinematic devotional realism, restrained detail, no readable text.</x:v>
      </x:c>
      <x:c r="M361" s="76" t="str">
        <x:v>The lamp fills the foreground with warm light while the nine forms soften behind clean overlay space.</x:v>
      </x:c>
      <x:c r="N361" s="76" t="str">
        <x:v>Full temple interior with symmetrical shrine and uncluttered upper centre.</x:v>
      </x:c>
      <x:c r="O361" s="76" t="str">
        <x:v>Wide shot, slow pull back.</x:v>
      </x:c>
      <x:c r="P361" s="76" t="str">
        <x:v>Lamp glows, incense curls, colored niche lights pulse gently.</x:v>
      </x:c>
      <x:c r="Q361" s="76" t="str">
        <x:v>Devotee holds the lamp at aisle centre.</x:v>
      </x:c>
      <x:c r="R361" s="76" t="str">
        <x:v>Reverent symmetrical tableau holds with clear upper space for end card.</x:v>
      </x:c>
      <x:c r="S361" s="76" t="str">
        <x:v>End</x:v>
      </x:c>
      <x:c r="T361" s="76" t="str">
        <x:v>final refrain</x:v>
      </x:c>
      <x:c r="U361" s="76" t="str">
        <x:v>All nine forms, names, order, colors, faces, arm counts, weapons, mounts and costumes come exclusively from one approved regional sequence; temple axis and nine-night color progression remain fixed; no text appears.</x:v>
      </x:c>
      <x:c r="V361" s="76" t="str">
        <x:v>Names, order, colours and iconography differ regionally; approve the entire locked nine-form sequence with a religious reviewer before generation.</x:v>
      </x:c>
      <x:c r="W361" s="76" t="str">
        <x:v>Medium</x:v>
      </x:c>
      <x:c r="X361" s="76" t="str">
        <x:v>S06</x:v>
      </x:c>
      <x:c r="Y361" s="80" t="str">
        <x:v>Structurally validated; approval pending</x:v>
      </x:c>
    </x:row>
    <x:row r="362" ht="68" customHeight="1">
      <x:c r="A362" s="82" t="str">
        <x:v>DUR-05</x:v>
      </x:c>
      <x:c r="B362" s="82" t="str">
        <x:v>Durga</x:v>
      </x:c>
      <x:c r="C362" s="82" t="str">
        <x:v>High</x:v>
      </x:c>
      <x:c r="D362" s="82" t="str">
        <x:v>Guardian on the Lion</x:v>
      </x:c>
      <x:c r="E362" s="82" t="str">
        <x:v>Devotional-symbolic</x:v>
      </x:c>
      <x:c r="F362" s="82" t="n">
        <x:v>1</x:v>
      </x:c>
      <x:c r="G362" s="82" t="n">
        <x:v>0</x:v>
      </x:c>
      <x:c r="H362" s="82" t="n">
        <x:v>5</x:v>
      </x:c>
      <x:c r="I362" s="82" t="n">
        <x:f>H362-G362</x:f>
        <x:v>5</x:v>
      </x:c>
      <x:c r="J362" s="82" t="str">
        <x:v>Yes</x:v>
      </x:c>
      <x:c r="K362" s="82" t="str">
        <x:v>establish</x:v>
      </x:c>
      <x:c r="L362" s="76" t="str">
        <x:v>Village families close wooden shutters as a symbolic dark cloud approaches the boundary. Traditional village lane at moonlit dusk with homes intact and people safe. Cinematic devotional realism, restrained detail, no readable text.</x:v>
      </x:c>
      <x:c r="M362" s="76" t="str">
        <x:v>Village families close wooden shutters as a symbolic dark cloud approaches the boundary.</x:v>
      </x:c>
      <x:c r="N362" s="76" t="str">
        <x:v>Traditional village lane at moonlit dusk with homes intact and people safe.</x:v>
      </x:c>
      <x:c r="O362" s="76" t="str">
        <x:v>Wide shot, slow dolly forward.</x:v>
      </x:c>
      <x:c r="P362" s="76" t="str">
        <x:v>Shutters close, tree branches sway, cloud shadow moves slowly.</x:v>
      </x:c>
      <x:c r="Q362" s="76" t="str">
        <x:v>Lane is softly lit; families stand at doorways.</x:v>
      </x:c>
      <x:c r="R362" s="76" t="str">
        <x:v>Families remain inside; a dim shadow reaches the outer boundary marker.</x:v>
      </x:c>
      <x:c r="S362" s="76" t="str">
        <x:v>Straight cut on matched direction and light.</x:v>
      </x:c>
      <x:c r="T362" s="76" t="str">
        <x:v>opening invocation</x:v>
      </x:c>
      <x:c r="U362" s="76" t="str">
        <x:v>Durga's approved guardian face, arm count, weapons, costume, ornaments and lion; village families and houses; boundary road direction and moonlit geography remain fixed.</x:v>
      </x:c>
      <x:c r="V362" s="76" t="str">
        <x:v>Protection is symbolic, never a guaranteed intervention; avoid horror imagery and defer guardian iconography to the locked God Profile and religious reviewer.</x:v>
      </x:c>
      <x:c r="W362" s="76" t="str">
        <x:v>Medium</x:v>
      </x:c>
      <x:c r="X362" s="76" t="str">
        <x:v>S06</x:v>
      </x:c>
      <x:c r="Y362" s="80" t="str">
        <x:v>Structurally validated; approval pending</x:v>
      </x:c>
    </x:row>
    <x:row r="363" ht="68" customHeight="1">
      <x:c r="A363" s="82" t="str">
        <x:v>DUR-05</x:v>
      </x:c>
      <x:c r="B363" s="82" t="str">
        <x:v>Durga</x:v>
      </x:c>
      <x:c r="C363" s="82" t="str">
        <x:v>High</x:v>
      </x:c>
      <x:c r="D363" s="82" t="str">
        <x:v>Guardian on the Lion</x:v>
      </x:c>
      <x:c r="E363" s="82" t="str">
        <x:v>Devotional-symbolic</x:v>
      </x:c>
      <x:c r="F363" s="82" t="n">
        <x:v>2</x:v>
      </x:c>
      <x:c r="G363" s="82" t="n">
        <x:v>5</x:v>
      </x:c>
      <x:c r="H363" s="82" t="n">
        <x:v>10</x:v>
      </x:c>
      <x:c r="I363" s="82" t="n">
        <x:f>H363-G363</x:f>
        <x:v>5</x:v>
      </x:c>
      <x:c r="J363" s="82" t="str">
        <x:v>No</x:v>
      </x:c>
      <x:c r="K363" s="82" t="str">
        <x:v>develop</x:v>
      </x:c>
      <x:c r="L363" s="76" t="str">
        <x:v>A small shrine lamp at the boundary stays lit despite the rising wind. Edge of the village where the road meets fields beneath moving clouds. Cinematic devotional realism, restrained detail, no readable text.</x:v>
      </x:c>
      <x:c r="M363" s="76" t="str">
        <x:v>A small shrine lamp at the boundary stays lit despite the rising wind.</x:v>
      </x:c>
      <x:c r="N363" s="76" t="str">
        <x:v>Edge of the village where the road meets fields beneath moving clouds.</x:v>
      </x:c>
      <x:c r="O363" s="76" t="str">
        <x:v>Close shot, slow tilt up.</x:v>
      </x:c>
      <x:c r="P363" s="76" t="str">
        <x:v>Lamp flickers without extinguishing, grass bends, dust shifts.</x:v>
      </x:c>
      <x:c r="Q363" s="76" t="str">
        <x:v>Boundary lamp burns low; road beyond is empty.</x:v>
      </x:c>
      <x:c r="R363" s="76" t="str">
        <x:v>Lamp brightens slightly as a distant golden silhouette appears.</x:v>
      </x:c>
      <x:c r="S363" s="76" t="str">
        <x:v>Straight cut on matched direction and light.</x:v>
      </x:c>
      <x:c r="T363" s="76" t="str">
        <x:v>first lyric</x:v>
      </x:c>
      <x:c r="U363" s="76" t="str">
        <x:v>Durga's approved guardian face, arm count, weapons, costume, ornaments and lion; village families and houses; boundary road direction and moonlit geography remain fixed.</x:v>
      </x:c>
      <x:c r="V363" s="76" t="str">
        <x:v>Protection is symbolic, never a guaranteed intervention; avoid horror imagery and defer guardian iconography to the locked God Profile and religious reviewer.</x:v>
      </x:c>
      <x:c r="W363" s="76" t="str">
        <x:v>Medium</x:v>
      </x:c>
      <x:c r="X363" s="76" t="str">
        <x:v>S06</x:v>
      </x:c>
      <x:c r="Y363" s="80" t="str">
        <x:v>Structurally validated; approval pending</x:v>
      </x:c>
    </x:row>
    <x:row r="364" ht="68" customHeight="1">
      <x:c r="A364" s="82" t="str">
        <x:v>DUR-05</x:v>
      </x:c>
      <x:c r="B364" s="82" t="str">
        <x:v>Durga</x:v>
      </x:c>
      <x:c r="C364" s="82" t="str">
        <x:v>High</x:v>
      </x:c>
      <x:c r="D364" s="82" t="str">
        <x:v>Guardian on the Lion</x:v>
      </x:c>
      <x:c r="E364" s="82" t="str">
        <x:v>Devotional-symbolic</x:v>
      </x:c>
      <x:c r="F364" s="82" t="n">
        <x:v>3</x:v>
      </x:c>
      <x:c r="G364" s="82" t="n">
        <x:v>10</x:v>
      </x:c>
      <x:c r="H364" s="82" t="n">
        <x:v>15</x:v>
      </x:c>
      <x:c r="I364" s="82" t="n">
        <x:f>H364-G364</x:f>
        <x:v>5</x:v>
      </x:c>
      <x:c r="J364" s="82" t="str">
        <x:v>No</x:v>
      </x:c>
      <x:c r="K364" s="82" t="str">
        <x:v>escalate</x:v>
      </x:c>
      <x:c r="L364" s="76" t="str">
        <x:v>Durga rides her lion along the boundary road in the approved guardian form. Village perimeter path between homes and the symbolic darkness. Cinematic devotional realism, restrained detail, no readable text.</x:v>
      </x:c>
      <x:c r="M364" s="76" t="str">
        <x:v>Durga rides her lion along the boundary road in the approved guardian form.</x:v>
      </x:c>
      <x:c r="N364" s="76" t="str">
        <x:v>Village perimeter path between homes and the symbolic darkness.</x:v>
      </x:c>
      <x:c r="O364" s="76" t="str">
        <x:v>Wide shot, slow track left.</x:v>
      </x:c>
      <x:c r="P364" s="76" t="str">
        <x:v>Lion walks steadily, mane and garments move, cloud pauses.</x:v>
      </x:c>
      <x:c r="Q364" s="76" t="str">
        <x:v>Durga and lion enter from the established road; shadow remains outside.</x:v>
      </x:c>
      <x:c r="R364" s="76" t="str">
        <x:v>They reach the boundary shrine, facing along the perimeter.</x:v>
      </x:c>
      <x:c r="S364" s="76" t="str">
        <x:v>Straight cut on matched direction and light.</x:v>
      </x:c>
      <x:c r="T364" s="76" t="str">
        <x:v>rising beat</x:v>
      </x:c>
      <x:c r="U364" s="76" t="str">
        <x:v>Durga's approved guardian face, arm count, weapons, costume, ornaments and lion; village families and houses; boundary road direction and moonlit geography remain fixed.</x:v>
      </x:c>
      <x:c r="V364" s="76" t="str">
        <x:v>Protection is symbolic, never a guaranteed intervention; avoid horror imagery and defer guardian iconography to the locked God Profile and religious reviewer.</x:v>
      </x:c>
      <x:c r="W364" s="76" t="str">
        <x:v>Medium</x:v>
      </x:c>
      <x:c r="X364" s="76" t="str">
        <x:v>S06</x:v>
      </x:c>
      <x:c r="Y364" s="80" t="str">
        <x:v>Structurally validated; approval pending</x:v>
      </x:c>
    </x:row>
    <x:row r="365" ht="68" customHeight="1">
      <x:c r="A365" s="82" t="str">
        <x:v>DUR-05</x:v>
      </x:c>
      <x:c r="B365" s="82" t="str">
        <x:v>Durga</x:v>
      </x:c>
      <x:c r="C365" s="82" t="str">
        <x:v>High</x:v>
      </x:c>
      <x:c r="D365" s="82" t="str">
        <x:v>Guardian on the Lion</x:v>
      </x:c>
      <x:c r="E365" s="82" t="str">
        <x:v>Devotional-symbolic</x:v>
      </x:c>
      <x:c r="F365" s="82" t="n">
        <x:v>4</x:v>
      </x:c>
      <x:c r="G365" s="82" t="n">
        <x:v>15</x:v>
      </x:c>
      <x:c r="H365" s="82" t="n">
        <x:v>20</x:v>
      </x:c>
      <x:c r="I365" s="82" t="n">
        <x:f>H365-G365</x:f>
        <x:v>5</x:v>
      </x:c>
      <x:c r="J365" s="82" t="str">
        <x:v>Yes</x:v>
      </x:c>
      <x:c r="K365" s="82" t="str">
        <x:v>hero/revelation</x:v>
      </x:c>
      <x:c r="L365" s="76" t="str">
        <x:v>Durga raises the approved blessing hand as a ring of symbolic light traces the village edge. High point on the boundary path overlooking all homes. Cinematic devotional realism, restrained detail, no readable text.</x:v>
      </x:c>
      <x:c r="M365" s="76" t="str">
        <x:v>Durga raises the approved blessing hand as a ring of symbolic light traces the village edge.</x:v>
      </x:c>
      <x:c r="N365" s="76" t="str">
        <x:v>High point on the boundary path overlooking all homes.</x:v>
      </x:c>
      <x:c r="O365" s="76" t="str">
        <x:v>Medium-wide shot, slow arc right.</x:v>
      </x:c>
      <x:c r="P365" s="76" t="str">
        <x:v>Blessing hand lifts, a soft light line travels across the ground, lion steadies.</x:v>
      </x:c>
      <x:c r="Q365" s="76" t="str">
        <x:v>No light ring is present; Durga stands beside the boundary shrine.</x:v>
      </x:c>
      <x:c r="R365" s="76" t="str">
        <x:v>A complete gentle circle of light encloses the homes without striking anything.</x:v>
      </x:c>
      <x:c r="S365" s="76" t="str">
        <x:v>Straight cut on matched direction and light.</x:v>
      </x:c>
      <x:c r="T365" s="76" t="str">
        <x:v>chorus</x:v>
      </x:c>
      <x:c r="U365" s="76" t="str">
        <x:v>Durga's approved guardian face, arm count, weapons, costume, ornaments and lion; village families and houses; boundary road direction and moonlit geography remain fixed.</x:v>
      </x:c>
      <x:c r="V365" s="76" t="str">
        <x:v>Protection is symbolic, never a guaranteed intervention; avoid horror imagery and defer guardian iconography to the locked God Profile and religious reviewer.</x:v>
      </x:c>
      <x:c r="W365" s="76" t="str">
        <x:v>High</x:v>
      </x:c>
      <x:c r="X365" s="76" t="str">
        <x:v>S06</x:v>
      </x:c>
      <x:c r="Y365" s="80" t="str">
        <x:v>Structurally validated; approval pending</x:v>
      </x:c>
    </x:row>
    <x:row r="366" ht="68" customHeight="1">
      <x:c r="A366" s="82" t="str">
        <x:v>DUR-05</x:v>
      </x:c>
      <x:c r="B366" s="82" t="str">
        <x:v>Durga</x:v>
      </x:c>
      <x:c r="C366" s="82" t="str">
        <x:v>High</x:v>
      </x:c>
      <x:c r="D366" s="82" t="str">
        <x:v>Guardian on the Lion</x:v>
      </x:c>
      <x:c r="E366" s="82" t="str">
        <x:v>Devotional-symbolic</x:v>
      </x:c>
      <x:c r="F366" s="82" t="n">
        <x:v>5</x:v>
      </x:c>
      <x:c r="G366" s="82" t="n">
        <x:v>20</x:v>
      </x:c>
      <x:c r="H366" s="82" t="n">
        <x:v>25</x:v>
      </x:c>
      <x:c r="I366" s="82" t="n">
        <x:f>H366-G366</x:f>
        <x:v>5</x:v>
      </x:c>
      <x:c r="J366" s="82" t="str">
        <x:v>No</x:v>
      </x:c>
      <x:c r="K366" s="82" t="str">
        <x:v>resolve</x:v>
      </x:c>
      <x:c r="L366" s="76" t="str">
        <x:v>The dark cloud recedes beyond the fields as families reopen their doors calmly. Village lane inside the symbolic circle under returning moonlight. Cinematic devotional realism, restrained detail, no readable text.</x:v>
      </x:c>
      <x:c r="M366" s="76" t="str">
        <x:v>The dark cloud recedes beyond the fields as families reopen their doors calmly.</x:v>
      </x:c>
      <x:c r="N366" s="76" t="str">
        <x:v>Village lane inside the symbolic circle under returning moonlight.</x:v>
      </x:c>
      <x:c r="O366" s="76" t="str">
        <x:v>Wide shot, slow crane up.</x:v>
      </x:c>
      <x:c r="P366" s="76" t="str">
        <x:v>Cloud withdraws, shutters open, trees settle, lamps steady.</x:v>
      </x:c>
      <x:c r="Q366" s="76" t="str">
        <x:v>Homes remain closed within the glowing boundary.</x:v>
      </x:c>
      <x:c r="R366" s="76" t="str">
        <x:v>Families step safely to thresholds; boundary light remains subtle.</x:v>
      </x:c>
      <x:c r="S366" s="76" t="str">
        <x:v>Straight cut on matched direction and light.</x:v>
      </x:c>
      <x:c r="T366" s="76" t="str">
        <x:v>instrumental break</x:v>
      </x:c>
      <x:c r="U366" s="76" t="str">
        <x:v>Durga's approved guardian face, arm count, weapons, costume, ornaments and lion; village families and houses; boundary road direction and moonlit geography remain fixed.</x:v>
      </x:c>
      <x:c r="V366" s="76" t="str">
        <x:v>Protection is symbolic, never a guaranteed intervention; avoid horror imagery and defer guardian iconography to the locked God Profile and religious reviewer.</x:v>
      </x:c>
      <x:c r="W366" s="76" t="str">
        <x:v>Medium</x:v>
      </x:c>
      <x:c r="X366" s="76" t="str">
        <x:v>S06</x:v>
      </x:c>
      <x:c r="Y366" s="80" t="str">
        <x:v>Structurally validated; approval pending</x:v>
      </x:c>
    </x:row>
    <x:row r="367" ht="68" customHeight="1">
      <x:c r="A367" s="82" t="str">
        <x:v>DUR-05</x:v>
      </x:c>
      <x:c r="B367" s="82" t="str">
        <x:v>Durga</x:v>
      </x:c>
      <x:c r="C367" s="82" t="str">
        <x:v>High</x:v>
      </x:c>
      <x:c r="D367" s="82" t="str">
        <x:v>Guardian on the Lion</x:v>
      </x:c>
      <x:c r="E367" s="82" t="str">
        <x:v>Devotional-symbolic</x:v>
      </x:c>
      <x:c r="F367" s="82" t="n">
        <x:v>6</x:v>
      </x:c>
      <x:c r="G367" s="82" t="n">
        <x:v>25</x:v>
      </x:c>
      <x:c r="H367" s="82" t="n">
        <x:v>30</x:v>
      </x:c>
      <x:c r="I367" s="82" t="n">
        <x:f>H367-G367</x:f>
        <x:v>5</x:v>
      </x:c>
      <x:c r="J367" s="82" t="str">
        <x:v>Yes</x:v>
      </x:c>
      <x:c r="K367" s="82" t="str">
        <x:v>devotional close</x:v>
      </x:c>
      <x:c r="L367" s="76" t="str">
        <x:v>Durga and lion watch over the peaceful village with clear night sky beside them. Hill above the village, with warm homes below and stars emerging. Cinematic devotional realism, restrained detail, no readable text.</x:v>
      </x:c>
      <x:c r="M367" s="76" t="str">
        <x:v>Durga and lion watch over the peaceful village with clear night sky beside them.</x:v>
      </x:c>
      <x:c r="N367" s="76" t="str">
        <x:v>Hill above the village, with warm homes below and stars emerging.</x:v>
      </x:c>
      <x:c r="O367" s="76" t="str">
        <x:v>Medium-wide shot, slow pull back.</x:v>
      </x:c>
      <x:c r="P367" s="76" t="str">
        <x:v>Lion's mane and Durga's garments move softly, house lamps twinkle.</x:v>
      </x:c>
      <x:c r="Q367" s="76" t="str">
        <x:v>Durga stands at the hill edge; village lights stabilize.</x:v>
      </x:c>
      <x:c r="R367" s="76" t="str">
        <x:v>Guardian tableau holds with broad clean sky for the end card.</x:v>
      </x:c>
      <x:c r="S367" s="76" t="str">
        <x:v>End</x:v>
      </x:c>
      <x:c r="T367" s="76" t="str">
        <x:v>final refrain</x:v>
      </x:c>
      <x:c r="U367" s="76" t="str">
        <x:v>Durga's approved guardian face, arm count, weapons, costume, ornaments and lion; village families and houses; boundary road direction and moonlit geography remain fixed.</x:v>
      </x:c>
      <x:c r="V367" s="76" t="str">
        <x:v>Protection is symbolic, never a guaranteed intervention; avoid horror imagery and defer guardian iconography to the locked God Profile and religious reviewer.</x:v>
      </x:c>
      <x:c r="W367" s="76" t="str">
        <x:v>Medium</x:v>
      </x:c>
      <x:c r="X367" s="76" t="str">
        <x:v>S06</x:v>
      </x:c>
      <x:c r="Y367" s="80" t="str">
        <x:v>Structurally validated; approval pending</x:v>
      </x:c>
    </x:row>
    <x:row r="368" ht="68" customHeight="1">
      <x:c r="A368" s="82" t="str">
        <x:v>DUR-06</x:v>
      </x:c>
      <x:c r="B368" s="82" t="str">
        <x:v>Durga</x:v>
      </x:c>
      <x:c r="C368" s="82" t="str">
        <x:v>High</x:v>
      </x:c>
      <x:c r="D368" s="82" t="str">
        <x:v>Mother’s Blessing</x:v>
      </x:c>
      <x:c r="E368" s="82" t="str">
        <x:v>Devotional mini-story</x:v>
      </x:c>
      <x:c r="F368" s="82" t="n">
        <x:v>1</x:v>
      </x:c>
      <x:c r="G368" s="82" t="n">
        <x:v>0</x:v>
      </x:c>
      <x:c r="H368" s="82" t="n">
        <x:v>5</x:v>
      </x:c>
      <x:c r="I368" s="82" t="n">
        <x:f>H368-G368</x:f>
        <x:v>5</x:v>
      </x:c>
      <x:c r="J368" s="82" t="str">
        <x:v>Yes</x:v>
      </x:c>
      <x:c r="K368" s="82" t="str">
        <x:v>establish</x:v>
      </x:c>
      <x:c r="L368" s="76" t="str">
        <x:v>A parent and child enter the temple holding hands and pause before Durga's shrine. Quiet temple hall with safe steps, warm morning light and sparse devotees. Cinematic devotional realism, restrained detail, no readable text.</x:v>
      </x:c>
      <x:c r="M368" s="76" t="str">
        <x:v>A parent and child enter the temple holding hands and pause before Durga's shrine.</x:v>
      </x:c>
      <x:c r="N368" s="76" t="str">
        <x:v>Quiet temple hall with safe steps, warm morning light and sparse devotees.</x:v>
      </x:c>
      <x:c r="O368" s="76" t="str">
        <x:v>Wide shot, slow dolly forward.</x:v>
      </x:c>
      <x:c r="P368" s="76" t="str">
        <x:v>They walk slowly while temple bells sway gently and incense drifts.</x:v>
      </x:c>
      <x:c r="Q368" s="76" t="str">
        <x:v>Pair stands at the entrance threshold; shrine is distant.</x:v>
      </x:c>
      <x:c r="R368" s="76" t="str">
        <x:v>They reach the central aisle, still holding hands.</x:v>
      </x:c>
      <x:c r="S368" s="76" t="str">
        <x:v>Straight cut on matched direction and light.</x:v>
      </x:c>
      <x:c r="T368" s="76" t="str">
        <x:v>opening invocation</x:v>
      </x:c>
      <x:c r="U368" s="76" t="str">
        <x:v>Durga's approved compassionate warrior face, arm count, all weapons, ornaments and costume remain present; lion if approved for shrine; same parent and child identities, clothing and hand positions; temple axis and warm daylight remain fixed.</x:v>
      </x:c>
      <x:c r="V368" s="76" t="str">
        <x:v>Keep Durga's warrior attributes present but respectfully softened, never removed or infantilised; use the locked God Profile, child-safety review and religious reviewer.</x:v>
      </x:c>
      <x:c r="W368" s="76" t="str">
        <x:v>Medium</x:v>
      </x:c>
      <x:c r="X368" s="76" t="str">
        <x:v>S06</x:v>
      </x:c>
      <x:c r="Y368" s="80" t="str">
        <x:v>Structurally validated; approval pending</x:v>
      </x:c>
    </x:row>
    <x:row r="369" ht="68" customHeight="1">
      <x:c r="A369" s="82" t="str">
        <x:v>DUR-06</x:v>
      </x:c>
      <x:c r="B369" s="82" t="str">
        <x:v>Durga</x:v>
      </x:c>
      <x:c r="C369" s="82" t="str">
        <x:v>High</x:v>
      </x:c>
      <x:c r="D369" s="82" t="str">
        <x:v>Mother’s Blessing</x:v>
      </x:c>
      <x:c r="E369" s="82" t="str">
        <x:v>Devotional mini-story</x:v>
      </x:c>
      <x:c r="F369" s="82" t="n">
        <x:v>2</x:v>
      </x:c>
      <x:c r="G369" s="82" t="n">
        <x:v>5</x:v>
      </x:c>
      <x:c r="H369" s="82" t="n">
        <x:v>10</x:v>
      </x:c>
      <x:c r="I369" s="82" t="n">
        <x:f>H369-G369</x:f>
        <x:v>5</x:v>
      </x:c>
      <x:c r="J369" s="82" t="str">
        <x:v>No</x:v>
      </x:c>
      <x:c r="K369" s="82" t="str">
        <x:v>develop</x:v>
      </x:c>
      <x:c r="L369" s="76" t="str">
        <x:v>The child selects one fresh flower from a low approved offering tray with parental guidance. Side of the central aisle near the shrine, with no open flame near the child. Cinematic devotional realism, restrained detail, no readable text.</x:v>
      </x:c>
      <x:c r="M369" s="76" t="str">
        <x:v>The child selects one fresh flower from a low approved offering tray with parental guidance.</x:v>
      </x:c>
      <x:c r="N369" s="76" t="str">
        <x:v>Side of the central aisle near the shrine, with no open flame near the child.</x:v>
      </x:c>
      <x:c r="O369" s="76" t="str">
        <x:v>Close shot, slow tilt down.</x:v>
      </x:c>
      <x:c r="P369" s="76" t="str">
        <x:v>Small hand lifts one flower, parent steadies the tray, petals move.</x:v>
      </x:c>
      <x:c r="Q369" s="76" t="str">
        <x:v>Flower lies on the tray; child's hand is above it.</x:v>
      </x:c>
      <x:c r="R369" s="76" t="str">
        <x:v>Child holds one flower securely; tray remains stable.</x:v>
      </x:c>
      <x:c r="S369" s="76" t="str">
        <x:v>Straight cut on matched direction and light.</x:v>
      </x:c>
      <x:c r="T369" s="76" t="str">
        <x:v>first lyric</x:v>
      </x:c>
      <x:c r="U369" s="76" t="str">
        <x:v>Durga's approved compassionate warrior face, arm count, all weapons, ornaments and costume remain present; lion if approved for shrine; same parent and child identities, clothing and hand positions; temple axis and warm daylight remain fixed.</x:v>
      </x:c>
      <x:c r="V369" s="76" t="str">
        <x:v>Keep Durga's warrior attributes present but respectfully softened, never removed or infantilised; use the locked God Profile, child-safety review and religious reviewer.</x:v>
      </x:c>
      <x:c r="W369" s="76" t="str">
        <x:v>Medium</x:v>
      </x:c>
      <x:c r="X369" s="76" t="str">
        <x:v>S06</x:v>
      </x:c>
      <x:c r="Y369" s="80" t="str">
        <x:v>Structurally validated; approval pending</x:v>
      </x:c>
    </x:row>
    <x:row r="370" ht="68" customHeight="1">
      <x:c r="A370" s="82" t="str">
        <x:v>DUR-06</x:v>
      </x:c>
      <x:c r="B370" s="82" t="str">
        <x:v>Durga</x:v>
      </x:c>
      <x:c r="C370" s="82" t="str">
        <x:v>High</x:v>
      </x:c>
      <x:c r="D370" s="82" t="str">
        <x:v>Mother’s Blessing</x:v>
      </x:c>
      <x:c r="E370" s="82" t="str">
        <x:v>Devotional mini-story</x:v>
      </x:c>
      <x:c r="F370" s="82" t="n">
        <x:v>3</x:v>
      </x:c>
      <x:c r="G370" s="82" t="n">
        <x:v>10</x:v>
      </x:c>
      <x:c r="H370" s="82" t="n">
        <x:v>15</x:v>
      </x:c>
      <x:c r="I370" s="82" t="n">
        <x:f>H370-G370</x:f>
        <x:v>5</x:v>
      </x:c>
      <x:c r="J370" s="82" t="str">
        <x:v>No</x:v>
      </x:c>
      <x:c r="K370" s="82" t="str">
        <x:v>escalate</x:v>
      </x:c>
      <x:c r="L370" s="76" t="str">
        <x:v>Parent and child approach together while Durga's complete warrior attributes remain visible. Front aisle leading to the reviewer-approved shrine image. Cinematic devotional realism, restrained detail, no readable text.</x:v>
      </x:c>
      <x:c r="M370" s="76" t="str">
        <x:v>Parent and child approach together while Durga's complete warrior attributes remain visible.</x:v>
      </x:c>
      <x:c r="N370" s="76" t="str">
        <x:v>Front aisle leading to the reviewer-approved shrine image.</x:v>
      </x:c>
      <x:c r="O370" s="76" t="str">
        <x:v>Medium-wide shot, slow track backward.</x:v>
      </x:c>
      <x:c r="P370" s="76" t="str">
        <x:v>Pair takes measured steps, flower and clothing move gently.</x:v>
      </x:c>
      <x:c r="Q370" s="76" t="str">
        <x:v>They stand midway down the aisle; flower is held at chest height.</x:v>
      </x:c>
      <x:c r="R370" s="76" t="str">
        <x:v>They arrive at the safe offering ledge below the shrine.</x:v>
      </x:c>
      <x:c r="S370" s="76" t="str">
        <x:v>Straight cut on matched direction and light.</x:v>
      </x:c>
      <x:c r="T370" s="76" t="str">
        <x:v>rising beat</x:v>
      </x:c>
      <x:c r="U370" s="76" t="str">
        <x:v>Durga's approved compassionate warrior face, arm count, all weapons, ornaments and costume remain present; lion if approved for shrine; same parent and child identities, clothing and hand positions; temple axis and warm daylight remain fixed.</x:v>
      </x:c>
      <x:c r="V370" s="76" t="str">
        <x:v>Keep Durga's warrior attributes present but respectfully softened, never removed or infantilised; use the locked God Profile, child-safety review and religious reviewer.</x:v>
      </x:c>
      <x:c r="W370" s="76" t="str">
        <x:v>Medium</x:v>
      </x:c>
      <x:c r="X370" s="76" t="str">
        <x:v>S06</x:v>
      </x:c>
      <x:c r="Y370" s="80" t="str">
        <x:v>Structurally validated; approval pending</x:v>
      </x:c>
    </x:row>
    <x:row r="371" ht="68" customHeight="1">
      <x:c r="A371" s="82" t="str">
        <x:v>DUR-06</x:v>
      </x:c>
      <x:c r="B371" s="82" t="str">
        <x:v>Durga</x:v>
      </x:c>
      <x:c r="C371" s="82" t="str">
        <x:v>High</x:v>
      </x:c>
      <x:c r="D371" s="82" t="str">
        <x:v>Mother’s Blessing</x:v>
      </x:c>
      <x:c r="E371" s="82" t="str">
        <x:v>Devotional mini-story</x:v>
      </x:c>
      <x:c r="F371" s="82" t="n">
        <x:v>4</x:v>
      </x:c>
      <x:c r="G371" s="82" t="n">
        <x:v>15</x:v>
      </x:c>
      <x:c r="H371" s="82" t="n">
        <x:v>20</x:v>
      </x:c>
      <x:c r="I371" s="82" t="n">
        <x:f>H371-G371</x:f>
        <x:v>5</x:v>
      </x:c>
      <x:c r="J371" s="82" t="str">
        <x:v>Yes</x:v>
      </x:c>
      <x:c r="K371" s="82" t="str">
        <x:v>hero/revelation</x:v>
      </x:c>
      <x:c r="L371" s="76" t="str">
        <x:v>The child places the flower on the ledge as Durga's compassionate expression becomes the focus. Shrine foreground with all approved arms and weapons unobscured. Cinematic devotional realism, restrained detail, no readable text.</x:v>
      </x:c>
      <x:c r="M371" s="76" t="str">
        <x:v>The child places the flower on the ledge as Durga's compassionate expression becomes the focus.</x:v>
      </x:c>
      <x:c r="N371" s="76" t="str">
        <x:v>Shrine foreground with all approved arms and weapons unobscured.</x:v>
      </x:c>
      <x:c r="O371" s="76" t="str">
        <x:v>Medium shot, slow dolly in.</x:v>
      </x:c>
      <x:c r="P371" s="76" t="str">
        <x:v>Flower is set down once, lamp glow warms, child's hands withdraw.</x:v>
      </x:c>
      <x:c r="Q371" s="76" t="str">
        <x:v>Child holds flower above the empty ledge; parent remains beside them.</x:v>
      </x:c>
      <x:c r="R371" s="76" t="str">
        <x:v>Flower rests on the ledge; child's hands join respectfully.</x:v>
      </x:c>
      <x:c r="S371" s="76" t="str">
        <x:v>Straight cut on matched direction and light.</x:v>
      </x:c>
      <x:c r="T371" s="76" t="str">
        <x:v>chorus</x:v>
      </x:c>
      <x:c r="U371" s="76" t="str">
        <x:v>Durga's approved compassionate warrior face, arm count, all weapons, ornaments and costume remain present; lion if approved for shrine; same parent and child identities, clothing and hand positions; temple axis and warm daylight remain fixed.</x:v>
      </x:c>
      <x:c r="V371" s="76" t="str">
        <x:v>Keep Durga's warrior attributes present but respectfully softened, never removed or infantilised; use the locked God Profile, child-safety review and religious reviewer.</x:v>
      </x:c>
      <x:c r="W371" s="76" t="str">
        <x:v>High</x:v>
      </x:c>
      <x:c r="X371" s="76" t="str">
        <x:v>S06</x:v>
      </x:c>
      <x:c r="Y371" s="80" t="str">
        <x:v>Structurally validated; approval pending</x:v>
      </x:c>
    </x:row>
    <x:row r="372" ht="68" customHeight="1">
      <x:c r="A372" s="82" t="str">
        <x:v>DUR-06</x:v>
      </x:c>
      <x:c r="B372" s="82" t="str">
        <x:v>Durga</x:v>
      </x:c>
      <x:c r="C372" s="82" t="str">
        <x:v>High</x:v>
      </x:c>
      <x:c r="D372" s="82" t="str">
        <x:v>Mother’s Blessing</x:v>
      </x:c>
      <x:c r="E372" s="82" t="str">
        <x:v>Devotional mini-story</x:v>
      </x:c>
      <x:c r="F372" s="82" t="n">
        <x:v>5</x:v>
      </x:c>
      <x:c r="G372" s="82" t="n">
        <x:v>20</x:v>
      </x:c>
      <x:c r="H372" s="82" t="n">
        <x:v>25</x:v>
      </x:c>
      <x:c r="I372" s="82" t="n">
        <x:f>H372-G372</x:f>
        <x:v>5</x:v>
      </x:c>
      <x:c r="J372" s="82" t="str">
        <x:v>No</x:v>
      </x:c>
      <x:c r="K372" s="82" t="str">
        <x:v>resolve</x:v>
      </x:c>
      <x:c r="L372" s="76" t="str">
        <x:v>Warm light fills the shrine while parent and child bow once together. Same shrine and aisle with safe distance from lamps and offerings. Cinematic devotional realism, restrained detail, no readable text.</x:v>
      </x:c>
      <x:c r="M372" s="76" t="str">
        <x:v>Warm light fills the shrine while parent and child bow once together.</x:v>
      </x:c>
      <x:c r="N372" s="76" t="str">
        <x:v>Same shrine and aisle with safe distance from lamps and offerings.</x:v>
      </x:c>
      <x:c r="O372" s="76" t="str">
        <x:v>Wide shot, slow pedestal up.</x:v>
      </x:c>
      <x:c r="P372" s="76" t="str">
        <x:v>Both incline, Durga's garments and weapons remain still, incense curls.</x:v>
      </x:c>
      <x:c r="Q372" s="76" t="str">
        <x:v>Pair stands upright before the placed flower.</x:v>
      </x:c>
      <x:c r="R372" s="76" t="str">
        <x:v>They complete the bow; compassionate face remains central.</x:v>
      </x:c>
      <x:c r="S372" s="76" t="str">
        <x:v>Straight cut on matched direction and light.</x:v>
      </x:c>
      <x:c r="T372" s="76" t="str">
        <x:v>instrumental break</x:v>
      </x:c>
      <x:c r="U372" s="76" t="str">
        <x:v>Durga's approved compassionate warrior face, arm count, all weapons, ornaments and costume remain present; lion if approved for shrine; same parent and child identities, clothing and hand positions; temple axis and warm daylight remain fixed.</x:v>
      </x:c>
      <x:c r="V372" s="76" t="str">
        <x:v>Keep Durga's warrior attributes present but respectfully softened, never removed or infantilised; use the locked God Profile, child-safety review and religious reviewer.</x:v>
      </x:c>
      <x:c r="W372" s="76" t="str">
        <x:v>Medium</x:v>
      </x:c>
      <x:c r="X372" s="76" t="str">
        <x:v>S06</x:v>
      </x:c>
      <x:c r="Y372" s="80" t="str">
        <x:v>Structurally validated; approval pending</x:v>
      </x:c>
    </x:row>
    <x:row r="373" ht="68" customHeight="1">
      <x:c r="A373" s="82" t="str">
        <x:v>DUR-06</x:v>
      </x:c>
      <x:c r="B373" s="82" t="str">
        <x:v>Durga</x:v>
      </x:c>
      <x:c r="C373" s="82" t="str">
        <x:v>High</x:v>
      </x:c>
      <x:c r="D373" s="82" t="str">
        <x:v>Mother’s Blessing</x:v>
      </x:c>
      <x:c r="E373" s="82" t="str">
        <x:v>Devotional mini-story</x:v>
      </x:c>
      <x:c r="F373" s="82" t="n">
        <x:v>6</x:v>
      </x:c>
      <x:c r="G373" s="82" t="n">
        <x:v>25</x:v>
      </x:c>
      <x:c r="H373" s="82" t="n">
        <x:v>30</x:v>
      </x:c>
      <x:c r="I373" s="82" t="n">
        <x:f>H373-G373</x:f>
        <x:v>5</x:v>
      </x:c>
      <x:c r="J373" s="82" t="str">
        <x:v>Yes</x:v>
      </x:c>
      <x:c r="K373" s="82" t="str">
        <x:v>devotional close</x:v>
      </x:c>
      <x:c r="L373" s="76" t="str">
        <x:v>Durga's serene warrior presence frames the small family with clean space above. Full temple composition in gentle amber light. Cinematic devotional realism, restrained detail, no readable text.</x:v>
      </x:c>
      <x:c r="M373" s="76" t="str">
        <x:v>Durga's serene warrior presence frames the small family with clean space above.</x:v>
      </x:c>
      <x:c r="N373" s="76" t="str">
        <x:v>Full temple composition in gentle amber light.</x:v>
      </x:c>
      <x:c r="O373" s="76" t="str">
        <x:v>Medium-wide shot, slow pull back.</x:v>
      </x:c>
      <x:c r="P373" s="76" t="str">
        <x:v>Lamp flames flicker, incense rises, family holds still.</x:v>
      </x:c>
      <x:c r="Q373" s="76" t="str">
        <x:v>Pair rises from the bow at the offering ledge.</x:v>
      </x:c>
      <x:c r="R373" s="76" t="str">
        <x:v>Reverent family-and-shrine tableau leaves upper aisle space for end card.</x:v>
      </x:c>
      <x:c r="S373" s="76" t="str">
        <x:v>End</x:v>
      </x:c>
      <x:c r="T373" s="76" t="str">
        <x:v>final refrain</x:v>
      </x:c>
      <x:c r="U373" s="76" t="str">
        <x:v>Durga's approved compassionate warrior face, arm count, all weapons, ornaments and costume remain present; lion if approved for shrine; same parent and child identities, clothing and hand positions; temple axis and warm daylight remain fixed.</x:v>
      </x:c>
      <x:c r="V373" s="76" t="str">
        <x:v>Keep Durga's warrior attributes present but respectfully softened, never removed or infantilised; use the locked God Profile, child-safety review and religious reviewer.</x:v>
      </x:c>
      <x:c r="W373" s="76" t="str">
        <x:v>Medium</x:v>
      </x:c>
      <x:c r="X373" s="76" t="str">
        <x:v>S06</x:v>
      </x:c>
      <x:c r="Y373" s="80" t="str">
        <x:v>Structurally validated; approval pending</x:v>
      </x:c>
    </x:row>
    <x:row r="374" ht="68" customHeight="1">
      <x:c r="A374" s="82" t="str">
        <x:v>DUR-07</x:v>
      </x:c>
      <x:c r="B374" s="82" t="str">
        <x:v>Durga</x:v>
      </x:c>
      <x:c r="C374" s="82" t="str">
        <x:v>High</x:v>
      </x:c>
      <x:c r="D374" s="82" t="str">
        <x:v>Durga Puja Homecoming</x:v>
      </x:c>
      <x:c r="E374" s="82" t="str">
        <x:v>Festival-devotional</x:v>
      </x:c>
      <x:c r="F374" s="82" t="n">
        <x:v>1</x:v>
      </x:c>
      <x:c r="G374" s="82" t="n">
        <x:v>0</x:v>
      </x:c>
      <x:c r="H374" s="82" t="n">
        <x:v>5</x:v>
      </x:c>
      <x:c r="I374" s="82" t="n">
        <x:f>H374-G374</x:f>
        <x:v>5</x:v>
      </x:c>
      <x:c r="J374" s="82" t="str">
        <x:v>Yes</x:v>
      </x:c>
      <x:c r="K374" s="82" t="str">
        <x:v>establish</x:v>
      </x:c>
      <x:c r="L374" s="76" t="str">
        <x:v>Artisans apply the final approved decorative detail to Durga's image without altering iconography. Craft workshop opening into the finished pandal under late-afternoon light. Cinematic devotional realism, restrained detail, no readable text.</x:v>
      </x:c>
      <x:c r="M374" s="76" t="str">
        <x:v>Artisans apply the final approved decorative detail to Durga's image without altering iconography.</x:v>
      </x:c>
      <x:c r="N374" s="76" t="str">
        <x:v>Craft workshop opening into the finished pandal under late-afternoon light.</x:v>
      </x:c>
      <x:c r="O374" s="76" t="str">
        <x:v>Medium-wide shot, slow dolly in.</x:v>
      </x:c>
      <x:c r="P374" s="76" t="str">
        <x:v>One brush moves, fabric canopy stirs, dust motes drift.</x:v>
      </x:c>
      <x:c r="Q374" s="76" t="str">
        <x:v>Approved image is complete except one small non-text decorative accent.</x:v>
      </x:c>
      <x:c r="R374" s="76" t="str">
        <x:v>Artisan lowers the brush; full iconographic arrangement remains exact.</x:v>
      </x:c>
      <x:c r="S374" s="76" t="str">
        <x:v>Straight cut on matched direction and light.</x:v>
      </x:c>
      <x:c r="T374" s="76" t="str">
        <x:v>opening invocation</x:v>
      </x:c>
      <x:c r="U374" s="76" t="str">
        <x:v>One approved Bengali Durga Puja profile fixes Durga and family iconography, faces, arm counts, weapons, lion, Mahishasura placement, artisan identities, devotee dress, pandal geography and evening light.</x:v>
      </x:c>
      <x:c r="V374" s="76" t="str">
        <x:v>Use one approved Bengali regional reference and do not mix incompatible customs; all image construction, dress and ritual detail require religious and cultural review.</x:v>
      </x:c>
      <x:c r="W374" s="76" t="str">
        <x:v>Medium</x:v>
      </x:c>
      <x:c r="X374" s="76" t="str">
        <x:v>S06</x:v>
      </x:c>
      <x:c r="Y374" s="80" t="str">
        <x:v>Structurally validated; approval pending</x:v>
      </x:c>
    </x:row>
    <x:row r="375" ht="68" customHeight="1">
      <x:c r="A375" s="82" t="str">
        <x:v>DUR-07</x:v>
      </x:c>
      <x:c r="B375" s="82" t="str">
        <x:v>Durga</x:v>
      </x:c>
      <x:c r="C375" s="82" t="str">
        <x:v>High</x:v>
      </x:c>
      <x:c r="D375" s="82" t="str">
        <x:v>Durga Puja Homecoming</x:v>
      </x:c>
      <x:c r="E375" s="82" t="str">
        <x:v>Festival-devotional</x:v>
      </x:c>
      <x:c r="F375" s="82" t="n">
        <x:v>2</x:v>
      </x:c>
      <x:c r="G375" s="82" t="n">
        <x:v>5</x:v>
      </x:c>
      <x:c r="H375" s="82" t="n">
        <x:v>10</x:v>
      </x:c>
      <x:c r="I375" s="82" t="n">
        <x:f>H375-G375</x:f>
        <x:v>5</x:v>
      </x:c>
      <x:c r="J375" s="82" t="str">
        <x:v>No</x:v>
      </x:c>
      <x:c r="K375" s="82" t="str">
        <x:v>develop</x:v>
      </x:c>
      <x:c r="L375" s="76" t="str">
        <x:v>The artisans step back as lamps illuminate the completed image and pandal. Main pandal stage with approved Bengali décor and clear viewing aisle. Cinematic devotional realism, restrained detail, no readable text.</x:v>
      </x:c>
      <x:c r="M375" s="76" t="str">
        <x:v>The artisans step back as lamps illuminate the completed image and pandal.</x:v>
      </x:c>
      <x:c r="N375" s="76" t="str">
        <x:v>Main pandal stage with approved Bengali décor and clear viewing aisle.</x:v>
      </x:c>
      <x:c r="O375" s="76" t="str">
        <x:v>Wide shot, slow crane up.</x:v>
      </x:c>
      <x:c r="P375" s="76" t="str">
        <x:v>Lamps brighten, artisans step aside, flower strands sway.</x:v>
      </x:c>
      <x:c r="Q375" s="76" t="str">
        <x:v>Stage is softly lit; artisans stand close to the image.</x:v>
      </x:c>
      <x:c r="R375" s="76" t="str">
        <x:v>Completed image is fully visible under balanced warm light.</x:v>
      </x:c>
      <x:c r="S375" s="76" t="str">
        <x:v>Straight cut on matched direction and light.</x:v>
      </x:c>
      <x:c r="T375" s="76" t="str">
        <x:v>first lyric</x:v>
      </x:c>
      <x:c r="U375" s="76" t="str">
        <x:v>One approved Bengali Durga Puja profile fixes Durga and family iconography, faces, arm counts, weapons, lion, Mahishasura placement, artisan identities, devotee dress, pandal geography and evening light.</x:v>
      </x:c>
      <x:c r="V375" s="76" t="str">
        <x:v>Use one approved Bengali regional reference and do not mix incompatible customs; all image construction, dress and ritual detail require religious and cultural review.</x:v>
      </x:c>
      <x:c r="W375" s="76" t="str">
        <x:v>Medium</x:v>
      </x:c>
      <x:c r="X375" s="76" t="str">
        <x:v>S06</x:v>
      </x:c>
      <x:c r="Y375" s="80" t="str">
        <x:v>Structurally validated; approval pending</x:v>
      </x:c>
    </x:row>
    <x:row r="376" ht="68" customHeight="1">
      <x:c r="A376" s="82" t="str">
        <x:v>DUR-07</x:v>
      </x:c>
      <x:c r="B376" s="82" t="str">
        <x:v>Durga</x:v>
      </x:c>
      <x:c r="C376" s="82" t="str">
        <x:v>High</x:v>
      </x:c>
      <x:c r="D376" s="82" t="str">
        <x:v>Durga Puja Homecoming</x:v>
      </x:c>
      <x:c r="E376" s="82" t="str">
        <x:v>Festival-devotional</x:v>
      </x:c>
      <x:c r="F376" s="82" t="n">
        <x:v>3</x:v>
      </x:c>
      <x:c r="G376" s="82" t="n">
        <x:v>10</x:v>
      </x:c>
      <x:c r="H376" s="82" t="n">
        <x:v>15</x:v>
      </x:c>
      <x:c r="I376" s="82" t="n">
        <x:f>H376-G376</x:f>
        <x:v>5</x:v>
      </x:c>
      <x:c r="J376" s="82" t="str">
        <x:v>No</x:v>
      </x:c>
      <x:c r="K376" s="82" t="str">
        <x:v>escalate</x:v>
      </x:c>
      <x:c r="L376" s="76" t="str">
        <x:v>Approved drummers enter the outer aisle and begin a restrained rhythmic movement. Pandal entrance connected visibly to the main stage, at early evening. Cinematic devotional realism, restrained detail, no readable text.</x:v>
      </x:c>
      <x:c r="M376" s="76" t="str">
        <x:v>Approved drummers enter the outer aisle and begin a restrained rhythmic movement.</x:v>
      </x:c>
      <x:c r="N376" s="76" t="str">
        <x:v>Pandal entrance connected visibly to the main stage, at early evening.</x:v>
      </x:c>
      <x:c r="O376" s="76" t="str">
        <x:v>Wide shot, slow track backward.</x:v>
      </x:c>
      <x:c r="P376" s="76" t="str">
        <x:v>Drum straps and clothing move, onlookers turn, lamps flicker.</x:v>
      </x:c>
      <x:c r="Q376" s="76" t="str">
        <x:v>Entrance aisle is open; small gathering faces the stage.</x:v>
      </x:c>
      <x:c r="R376" s="76" t="str">
        <x:v>Drummers reach the midpoint; devotees form orderly sides.</x:v>
      </x:c>
      <x:c r="S376" s="76" t="str">
        <x:v>Straight cut on matched direction and light.</x:v>
      </x:c>
      <x:c r="T376" s="76" t="str">
        <x:v>rising beat</x:v>
      </x:c>
      <x:c r="U376" s="76" t="str">
        <x:v>One approved Bengali Durga Puja profile fixes Durga and family iconography, faces, arm counts, weapons, lion, Mahishasura placement, artisan identities, devotee dress, pandal geography and evening light.</x:v>
      </x:c>
      <x:c r="V376" s="76" t="str">
        <x:v>Use one approved Bengali regional reference and do not mix incompatible customs; all image construction, dress and ritual detail require religious and cultural review.</x:v>
      </x:c>
      <x:c r="W376" s="76" t="str">
        <x:v>Medium</x:v>
      </x:c>
      <x:c r="X376" s="76" t="str">
        <x:v>S06</x:v>
      </x:c>
      <x:c r="Y376" s="80" t="str">
        <x:v>Structurally validated; approval pending</x:v>
      </x:c>
    </x:row>
    <x:row r="377" ht="68" customHeight="1">
      <x:c r="A377" s="82" t="str">
        <x:v>DUR-07</x:v>
      </x:c>
      <x:c r="B377" s="82" t="str">
        <x:v>Durga</x:v>
      </x:c>
      <x:c r="C377" s="82" t="str">
        <x:v>High</x:v>
      </x:c>
      <x:c r="D377" s="82" t="str">
        <x:v>Durga Puja Homecoming</x:v>
      </x:c>
      <x:c r="E377" s="82" t="str">
        <x:v>Festival-devotional</x:v>
      </x:c>
      <x:c r="F377" s="82" t="n">
        <x:v>4</x:v>
      </x:c>
      <x:c r="G377" s="82" t="n">
        <x:v>15</x:v>
      </x:c>
      <x:c r="H377" s="82" t="n">
        <x:v>20</x:v>
      </x:c>
      <x:c r="I377" s="82" t="n">
        <x:f>H377-G377</x:f>
        <x:v>5</x:v>
      </x:c>
      <x:c r="J377" s="82" t="str">
        <x:v>Yes</x:v>
      </x:c>
      <x:c r="K377" s="82" t="str">
        <x:v>hero/revelation</x:v>
      </x:c>
      <x:c r="L377" s="76" t="str">
        <x:v>Devotees gather for darshan as Durga's face becomes the radiant centre. Main viewing court before the approved image and family arrangement. Cinematic devotional realism, restrained detail, no readable text.</x:v>
      </x:c>
      <x:c r="M377" s="76" t="str">
        <x:v>Devotees gather for darshan as Durga's face becomes the radiant centre.</x:v>
      </x:c>
      <x:c r="N377" s="76" t="str">
        <x:v>Main viewing court before the approved image and family arrangement.</x:v>
      </x:c>
      <x:c r="O377" s="76" t="str">
        <x:v>Medium-wide shot, slow dolly forward.</x:v>
      </x:c>
      <x:c r="P377" s="76" t="str">
        <x:v>Devotees settle, incense rises, stage lights glow steadily.</x:v>
      </x:c>
      <x:c r="Q377" s="76" t="str">
        <x:v>Viewing court has open central space; image is distant.</x:v>
      </x:c>
      <x:c r="R377" s="76" t="str">
        <x:v>Orderly gathering fills the sides; Durga's face is clear and central.</x:v>
      </x:c>
      <x:c r="S377" s="76" t="str">
        <x:v>Straight cut on matched direction and light.</x:v>
      </x:c>
      <x:c r="T377" s="76" t="str">
        <x:v>chorus</x:v>
      </x:c>
      <x:c r="U377" s="76" t="str">
        <x:v>One approved Bengali Durga Puja profile fixes Durga and family iconography, faces, arm counts, weapons, lion, Mahishasura placement, artisan identities, devotee dress, pandal geography and evening light.</x:v>
      </x:c>
      <x:c r="V377" s="76" t="str">
        <x:v>Use one approved Bengali regional reference and do not mix incompatible customs; all image construction, dress and ritual detail require religious and cultural review.</x:v>
      </x:c>
      <x:c r="W377" s="76" t="str">
        <x:v>High</x:v>
      </x:c>
      <x:c r="X377" s="76" t="str">
        <x:v>S06</x:v>
      </x:c>
      <x:c r="Y377" s="80" t="str">
        <x:v>Structurally validated; approval pending</x:v>
      </x:c>
    </x:row>
    <x:row r="378" ht="68" customHeight="1">
      <x:c r="A378" s="82" t="str">
        <x:v>DUR-07</x:v>
      </x:c>
      <x:c r="B378" s="82" t="str">
        <x:v>Durga</x:v>
      </x:c>
      <x:c r="C378" s="82" t="str">
        <x:v>High</x:v>
      </x:c>
      <x:c r="D378" s="82" t="str">
        <x:v>Durga Puja Homecoming</x:v>
      </x:c>
      <x:c r="E378" s="82" t="str">
        <x:v>Festival-devotional</x:v>
      </x:c>
      <x:c r="F378" s="82" t="n">
        <x:v>5</x:v>
      </x:c>
      <x:c r="G378" s="82" t="n">
        <x:v>20</x:v>
      </x:c>
      <x:c r="H378" s="82" t="n">
        <x:v>25</x:v>
      </x:c>
      <x:c r="I378" s="82" t="n">
        <x:f>H378-G378</x:f>
        <x:v>5</x:v>
      </x:c>
      <x:c r="J378" s="82" t="str">
        <x:v>No</x:v>
      </x:c>
      <x:c r="K378" s="82" t="str">
        <x:v>resolve</x:v>
      </x:c>
      <x:c r="L378" s="76" t="str">
        <x:v>Families offer flowers from a safe line while musicians remain at the outer edge. Designated offering point in the same pandal with controlled crowd spacing. Cinematic devotional realism, restrained detail, no readable text.</x:v>
      </x:c>
      <x:c r="M378" s="76" t="str">
        <x:v>Families offer flowers from a safe line while musicians remain at the outer edge.</x:v>
      </x:c>
      <x:c r="N378" s="76" t="str">
        <x:v>Designated offering point in the same pandal with controlled crowd spacing.</x:v>
      </x:c>
      <x:c r="O378" s="76" t="str">
        <x:v>Wide shot, slow pan right.</x:v>
      </x:c>
      <x:c r="P378" s="76" t="str">
        <x:v>One flower offering is placed, line advances gently, garments sway.</x:v>
      </x:c>
      <x:c r="Q378" s="76" t="str">
        <x:v>First family waits behind the marked offering point.</x:v>
      </x:c>
      <x:c r="R378" s="76" t="str">
        <x:v>Offering rests before the stage; next family pauses safely.</x:v>
      </x:c>
      <x:c r="S378" s="76" t="str">
        <x:v>Straight cut on matched direction and light.</x:v>
      </x:c>
      <x:c r="T378" s="76" t="str">
        <x:v>instrumental break</x:v>
      </x:c>
      <x:c r="U378" s="76" t="str">
        <x:v>One approved Bengali Durga Puja profile fixes Durga and family iconography, faces, arm counts, weapons, lion, Mahishasura placement, artisan identities, devotee dress, pandal geography and evening light.</x:v>
      </x:c>
      <x:c r="V378" s="76" t="str">
        <x:v>Use one approved Bengali regional reference and do not mix incompatible customs; all image construction, dress and ritual detail require religious and cultural review.</x:v>
      </x:c>
      <x:c r="W378" s="76" t="str">
        <x:v>Medium</x:v>
      </x:c>
      <x:c r="X378" s="76" t="str">
        <x:v>S06</x:v>
      </x:c>
      <x:c r="Y378" s="80" t="str">
        <x:v>Structurally validated; approval pending</x:v>
      </x:c>
    </x:row>
    <x:row r="379" ht="68" customHeight="1">
      <x:c r="A379" s="82" t="str">
        <x:v>DUR-07</x:v>
      </x:c>
      <x:c r="B379" s="82" t="str">
        <x:v>Durga</x:v>
      </x:c>
      <x:c r="C379" s="82" t="str">
        <x:v>High</x:v>
      </x:c>
      <x:c r="D379" s="82" t="str">
        <x:v>Durga Puja Homecoming</x:v>
      </x:c>
      <x:c r="E379" s="82" t="str">
        <x:v>Festival-devotional</x:v>
      </x:c>
      <x:c r="F379" s="82" t="n">
        <x:v>6</x:v>
      </x:c>
      <x:c r="G379" s="82" t="n">
        <x:v>25</x:v>
      </x:c>
      <x:c r="H379" s="82" t="n">
        <x:v>30</x:v>
      </x:c>
      <x:c r="I379" s="82" t="n">
        <x:f>H379-G379</x:f>
        <x:v>5</x:v>
      </x:c>
      <x:c r="J379" s="82" t="str">
        <x:v>Yes</x:v>
      </x:c>
      <x:c r="K379" s="82" t="str">
        <x:v>devotional close</x:v>
      </x:c>
      <x:c r="L379" s="76" t="str">
        <x:v>Durga's complete image presides over a glowing pandal with clean canopy space for overlay. Full pandal interior in warm evening light, devotees composed below. Cinematic devotional realism, restrained detail, no readable text.</x:v>
      </x:c>
      <x:c r="M379" s="76" t="str">
        <x:v>Durga's complete image presides over a glowing pandal with clean canopy space for overlay.</x:v>
      </x:c>
      <x:c r="N379" s="76" t="str">
        <x:v>Full pandal interior in warm evening light, devotees composed below.</x:v>
      </x:c>
      <x:c r="O379" s="76" t="str">
        <x:v>Wide shot, slow pull back.</x:v>
      </x:c>
      <x:c r="P379" s="76" t="str">
        <x:v>Incense and flower strands move softly, crowd remains reverent.</x:v>
      </x:c>
      <x:c r="Q379" s="76" t="str">
        <x:v>Offering line settles; stage fills the frame.</x:v>
      </x:c>
      <x:c r="R379" s="76" t="str">
        <x:v>Balanced darshan tableau holds with uncluttered canopy for end card.</x:v>
      </x:c>
      <x:c r="S379" s="76" t="str">
        <x:v>End</x:v>
      </x:c>
      <x:c r="T379" s="76" t="str">
        <x:v>final refrain</x:v>
      </x:c>
      <x:c r="U379" s="76" t="str">
        <x:v>One approved Bengali Durga Puja profile fixes Durga and family iconography, faces, arm counts, weapons, lion, Mahishasura placement, artisan identities, devotee dress, pandal geography and evening light.</x:v>
      </x:c>
      <x:c r="V379" s="76" t="str">
        <x:v>Use one approved Bengali regional reference and do not mix incompatible customs; all image construction, dress and ritual detail require religious and cultural review.</x:v>
      </x:c>
      <x:c r="W379" s="76" t="str">
        <x:v>Medium</x:v>
      </x:c>
      <x:c r="X379" s="76" t="str">
        <x:v>S06</x:v>
      </x:c>
      <x:c r="Y379" s="80" t="str">
        <x:v>Structurally validated; approval pending</x:v>
      </x:c>
    </x:row>
    <x:row r="380" ht="68" customHeight="1">
      <x:c r="A380" s="82" t="str">
        <x:v>DUR-08</x:v>
      </x:c>
      <x:c r="B380" s="82" t="str">
        <x:v>Durga</x:v>
      </x:c>
      <x:c r="C380" s="82" t="str">
        <x:v>High</x:v>
      </x:c>
      <x:c r="D380" s="82" t="str">
        <x:v>Aarti in the Pandal</x:v>
      </x:c>
      <x:c r="E380" s="82" t="str">
        <x:v>Festival-atmospheric</x:v>
      </x:c>
      <x:c r="F380" s="82" t="n">
        <x:v>1</x:v>
      </x:c>
      <x:c r="G380" s="82" t="n">
        <x:v>0</x:v>
      </x:c>
      <x:c r="H380" s="82" t="n">
        <x:v>5</x:v>
      </x:c>
      <x:c r="I380" s="82" t="n">
        <x:f>H380-G380</x:f>
        <x:v>5</x:v>
      </x:c>
      <x:c r="J380" s="82" t="str">
        <x:v>Yes</x:v>
      </x:c>
      <x:c r="K380" s="82" t="str">
        <x:v>establish</x:v>
      </x:c>
      <x:c r="L380" s="76" t="str">
        <x:v>Adult worship leaders prepare incense and a controlled aarti lamp before the crowd arrives. Designated fire-safe zone before the Durga image in an approved regional pandal. Cinematic devotional realism, restrained detail, no readable text.</x:v>
      </x:c>
      <x:c r="M380" s="76" t="str">
        <x:v>Adult worship leaders prepare incense and a controlled aarti lamp before the crowd arrives.</x:v>
      </x:c>
      <x:c r="N380" s="76" t="str">
        <x:v>Designated fire-safe zone before the Durga image in an approved regional pandal.</x:v>
      </x:c>
      <x:c r="O380" s="76" t="str">
        <x:v>Wide shot, slow dolly forward.</x:v>
      </x:c>
      <x:c r="P380" s="76" t="str">
        <x:v>Incense curls, small flames steady, cloth canopy moves gently.</x:v>
      </x:c>
      <x:c r="Q380" s="76" t="str">
        <x:v>Lamp plate rests on the stand; leaders check clear floor space.</x:v>
      </x:c>
      <x:c r="R380" s="76" t="str">
        <x:v>One leader lifts the plate securely with both hands.</x:v>
      </x:c>
      <x:c r="S380" s="76" t="str">
        <x:v>Straight cut on matched direction and light.</x:v>
      </x:c>
      <x:c r="T380" s="76" t="str">
        <x:v>opening invocation</x:v>
      </x:c>
      <x:c r="U380" s="76" t="str">
        <x:v>Approved regional Durga image and complete iconography, face, arms, weapons, lion and attire; same adult worship leaders, clothing, lamp plate and incense handling; pandal stage axis, crowd spacing and evening light remain fixed.</x:v>
      </x:c>
      <x:c r="V380" s="76" t="str">
        <x:v>Ritual movement, dress and fire handling must follow approved references; use trained adult worshippers, safe spacing, locked God Profile and religious review.</x:v>
      </x:c>
      <x:c r="W380" s="76" t="str">
        <x:v>Medium</x:v>
      </x:c>
      <x:c r="X380" s="76" t="str">
        <x:v>S06</x:v>
      </x:c>
      <x:c r="Y380" s="80" t="str">
        <x:v>Structurally validated; approval pending</x:v>
      </x:c>
    </x:row>
    <x:row r="381" ht="68" customHeight="1">
      <x:c r="A381" s="82" t="str">
        <x:v>DUR-08</x:v>
      </x:c>
      <x:c r="B381" s="82" t="str">
        <x:v>Durga</x:v>
      </x:c>
      <x:c r="C381" s="82" t="str">
        <x:v>High</x:v>
      </x:c>
      <x:c r="D381" s="82" t="str">
        <x:v>Aarti in the Pandal</x:v>
      </x:c>
      <x:c r="E381" s="82" t="str">
        <x:v>Festival-atmospheric</x:v>
      </x:c>
      <x:c r="F381" s="82" t="n">
        <x:v>2</x:v>
      </x:c>
      <x:c r="G381" s="82" t="n">
        <x:v>5</x:v>
      </x:c>
      <x:c r="H381" s="82" t="n">
        <x:v>10</x:v>
      </x:c>
      <x:c r="I381" s="82" t="n">
        <x:f>H381-G381</x:f>
        <x:v>5</x:v>
      </x:c>
      <x:c r="J381" s="82" t="str">
        <x:v>No</x:v>
      </x:c>
      <x:c r="K381" s="82" t="str">
        <x:v>develop</x:v>
      </x:c>
      <x:c r="L381" s="76" t="str">
        <x:v>Devotees enter and form spacious rows while the lamp remains in the controlled zone. Pandal court aligned with the shrine and clear exit aisles. Cinematic devotional realism, restrained detail, no readable text.</x:v>
      </x:c>
      <x:c r="M381" s="76" t="str">
        <x:v>Devotees enter and form spacious rows while the lamp remains in the controlled zone.</x:v>
      </x:c>
      <x:c r="N381" s="76" t="str">
        <x:v>Pandal court aligned with the shrine and clear exit aisles.</x:v>
      </x:c>
      <x:c r="O381" s="76" t="str">
        <x:v>Wide shot, slow crane down.</x:v>
      </x:c>
      <x:c r="P381" s="76" t="str">
        <x:v>Rows settle, incense rises, flower garlands sway.</x:v>
      </x:c>
      <x:c r="Q381" s="76" t="str">
        <x:v>Court is mostly empty; leaders stand before the shrine.</x:v>
      </x:c>
      <x:c r="R381" s="76" t="str">
        <x:v>Devotees fill marked rows, leaving a wide safety circle.</x:v>
      </x:c>
      <x:c r="S381" s="76" t="str">
        <x:v>Straight cut on matched direction and light.</x:v>
      </x:c>
      <x:c r="T381" s="76" t="str">
        <x:v>first lyric</x:v>
      </x:c>
      <x:c r="U381" s="76" t="str">
        <x:v>Approved regional Durga image and complete iconography, face, arms, weapons, lion and attire; same adult worship leaders, clothing, lamp plate and incense handling; pandal stage axis, crowd spacing and evening light remain fixed.</x:v>
      </x:c>
      <x:c r="V381" s="76" t="str">
        <x:v>Ritual movement, dress and fire handling must follow approved references; use trained adult worshippers, safe spacing, locked God Profile and religious review.</x:v>
      </x:c>
      <x:c r="W381" s="76" t="str">
        <x:v>Medium</x:v>
      </x:c>
      <x:c r="X381" s="76" t="str">
        <x:v>S06</x:v>
      </x:c>
      <x:c r="Y381" s="80" t="str">
        <x:v>Structurally validated; approval pending</x:v>
      </x:c>
    </x:row>
    <x:row r="382" ht="68" customHeight="1">
      <x:c r="A382" s="82" t="str">
        <x:v>DUR-08</x:v>
      </x:c>
      <x:c r="B382" s="82" t="str">
        <x:v>Durga</x:v>
      </x:c>
      <x:c r="C382" s="82" t="str">
        <x:v>High</x:v>
      </x:c>
      <x:c r="D382" s="82" t="str">
        <x:v>Aarti in the Pandal</x:v>
      </x:c>
      <x:c r="E382" s="82" t="str">
        <x:v>Festival-atmospheric</x:v>
      </x:c>
      <x:c r="F382" s="82" t="n">
        <x:v>3</x:v>
      </x:c>
      <x:c r="G382" s="82" t="n">
        <x:v>10</x:v>
      </x:c>
      <x:c r="H382" s="82" t="n">
        <x:v>15</x:v>
      </x:c>
      <x:c r="I382" s="82" t="n">
        <x:f>H382-G382</x:f>
        <x:v>5</x:v>
      </x:c>
      <x:c r="J382" s="82" t="str">
        <x:v>No</x:v>
      </x:c>
      <x:c r="K382" s="82" t="str">
        <x:v>escalate</x:v>
      </x:c>
      <x:c r="L382" s="76" t="str">
        <x:v>The adult leader begins one approved circular aarti motion at a safe distance. Fire-safe worship zone with the Durga image fully visible beyond. Cinematic devotional realism, restrained detail, no readable text.</x:v>
      </x:c>
      <x:c r="M382" s="76" t="str">
        <x:v>The adult leader begins one approved circular aarti motion at a safe distance.</x:v>
      </x:c>
      <x:c r="N382" s="76" t="str">
        <x:v>Fire-safe worship zone with the Durga image fully visible beyond.</x:v>
      </x:c>
      <x:c r="O382" s="76" t="str">
        <x:v>Medium-wide shot, slow arc left.</x:v>
      </x:c>
      <x:c r="P382" s="76" t="str">
        <x:v>Lamp plate completes one controlled circle, smoke trails upward.</x:v>
      </x:c>
      <x:c r="Q382" s="76" t="str">
        <x:v>Plate is centered and still; leader's feet are set.</x:v>
      </x:c>
      <x:c r="R382" s="76" t="str">
        <x:v>One ritual circle ends at the approved central position.</x:v>
      </x:c>
      <x:c r="S382" s="76" t="str">
        <x:v>Straight cut on matched direction and light.</x:v>
      </x:c>
      <x:c r="T382" s="76" t="str">
        <x:v>rising beat</x:v>
      </x:c>
      <x:c r="U382" s="76" t="str">
        <x:v>Approved regional Durga image and complete iconography, face, arms, weapons, lion and attire; same adult worship leaders, clothing, lamp plate and incense handling; pandal stage axis, crowd spacing and evening light remain fixed.</x:v>
      </x:c>
      <x:c r="V382" s="76" t="str">
        <x:v>Ritual movement, dress and fire handling must follow approved references; use trained adult worshippers, safe spacing, locked God Profile and religious review.</x:v>
      </x:c>
      <x:c r="W382" s="76" t="str">
        <x:v>Medium</x:v>
      </x:c>
      <x:c r="X382" s="76" t="str">
        <x:v>S06</x:v>
      </x:c>
      <x:c r="Y382" s="80" t="str">
        <x:v>Structurally validated; approval pending</x:v>
      </x:c>
    </x:row>
    <x:row r="383" ht="68" customHeight="1">
      <x:c r="A383" s="82" t="str">
        <x:v>DUR-08</x:v>
      </x:c>
      <x:c r="B383" s="82" t="str">
        <x:v>Durga</x:v>
      </x:c>
      <x:c r="C383" s="82" t="str">
        <x:v>High</x:v>
      </x:c>
      <x:c r="D383" s="82" t="str">
        <x:v>Aarti in the Pandal</x:v>
      </x:c>
      <x:c r="E383" s="82" t="str">
        <x:v>Festival-atmospheric</x:v>
      </x:c>
      <x:c r="F383" s="82" t="n">
        <x:v>4</x:v>
      </x:c>
      <x:c r="G383" s="82" t="n">
        <x:v>15</x:v>
      </x:c>
      <x:c r="H383" s="82" t="n">
        <x:v>20</x:v>
      </x:c>
      <x:c r="I383" s="82" t="n">
        <x:f>H383-G383</x:f>
        <x:v>5</x:v>
      </x:c>
      <x:c r="J383" s="82" t="str">
        <x:v>Yes</x:v>
      </x:c>
      <x:c r="K383" s="82" t="str">
        <x:v>hero/revelation</x:v>
      </x:c>
      <x:c r="L383" s="76" t="str">
        <x:v>Durga's compassionate face becomes the still centre as worship rhythm reaches its peak. Frontal shrine view framed by raised but safely distant lamps. Cinematic devotional realism, restrained detail, no readable text.</x:v>
      </x:c>
      <x:c r="M383" s="76" t="str">
        <x:v>Durga's compassionate face becomes the still centre as worship rhythm reaches its peak.</x:v>
      </x:c>
      <x:c r="N383" s="76" t="str">
        <x:v>Frontal shrine view framed by raised but safely distant lamps.</x:v>
      </x:c>
      <x:c r="O383" s="76" t="str">
        <x:v>Medium shot, slow dolly in.</x:v>
      </x:c>
      <x:c r="P383" s="76" t="str">
        <x:v>Flames shimmer at frame edges, incense flows, image remains stable.</x:v>
      </x:c>
      <x:c r="Q383" s="76" t="str">
        <x:v>Shrine and crowd share equal emphasis.</x:v>
      </x:c>
      <x:c r="R383" s="76" t="str">
        <x:v>Durga's face fills the calm centre; all attributes remain legible.</x:v>
      </x:c>
      <x:c r="S383" s="76" t="str">
        <x:v>Straight cut on matched direction and light.</x:v>
      </x:c>
      <x:c r="T383" s="76" t="str">
        <x:v>chorus</x:v>
      </x:c>
      <x:c r="U383" s="76" t="str">
        <x:v>Approved regional Durga image and complete iconography, face, arms, weapons, lion and attire; same adult worship leaders, clothing, lamp plate and incense handling; pandal stage axis, crowd spacing and evening light remain fixed.</x:v>
      </x:c>
      <x:c r="V383" s="76" t="str">
        <x:v>Ritual movement, dress and fire handling must follow approved references; use trained adult worshippers, safe spacing, locked God Profile and religious review.</x:v>
      </x:c>
      <x:c r="W383" s="76" t="str">
        <x:v>High</x:v>
      </x:c>
      <x:c r="X383" s="76" t="str">
        <x:v>S06</x:v>
      </x:c>
      <x:c r="Y383" s="80" t="str">
        <x:v>Structurally validated; approval pending</x:v>
      </x:c>
    </x:row>
    <x:row r="384" ht="68" customHeight="1">
      <x:c r="A384" s="82" t="str">
        <x:v>DUR-08</x:v>
      </x:c>
      <x:c r="B384" s="82" t="str">
        <x:v>Durga</x:v>
      </x:c>
      <x:c r="C384" s="82" t="str">
        <x:v>High</x:v>
      </x:c>
      <x:c r="D384" s="82" t="str">
        <x:v>Aarti in the Pandal</x:v>
      </x:c>
      <x:c r="E384" s="82" t="str">
        <x:v>Festival-atmospheric</x:v>
      </x:c>
      <x:c r="F384" s="82" t="n">
        <x:v>5</x:v>
      </x:c>
      <x:c r="G384" s="82" t="n">
        <x:v>20</x:v>
      </x:c>
      <x:c r="H384" s="82" t="n">
        <x:v>25</x:v>
      </x:c>
      <x:c r="I384" s="82" t="n">
        <x:f>H384-G384</x:f>
        <x:v>5</x:v>
      </x:c>
      <x:c r="J384" s="82" t="str">
        <x:v>No</x:v>
      </x:c>
      <x:c r="K384" s="82" t="str">
        <x:v>resolve</x:v>
      </x:c>
      <x:c r="L384" s="76" t="str">
        <x:v>The leader lowers the lamp plate to its stand as devotees bring hands together. Same safety zone and crowd rows under warm steady light. Cinematic devotional realism, restrained detail, no readable text.</x:v>
      </x:c>
      <x:c r="M384" s="76" t="str">
        <x:v>The leader lowers the lamp plate to its stand as devotees bring hands together.</x:v>
      </x:c>
      <x:c r="N384" s="76" t="str">
        <x:v>Same safety zone and crowd rows under warm steady light.</x:v>
      </x:c>
      <x:c r="O384" s="76" t="str">
        <x:v>Wide shot, slow pedestal down.</x:v>
      </x:c>
      <x:c r="P384" s="76" t="str">
        <x:v>Plate lowers once, flames remain contained, hands join.</x:v>
      </x:c>
      <x:c r="Q384" s="76" t="str">
        <x:v>Lamp plate is held at chest level; devotees watch.</x:v>
      </x:c>
      <x:c r="R384" s="76" t="str">
        <x:v>Plate rests on stand; the crowd's gesture is complete.</x:v>
      </x:c>
      <x:c r="S384" s="76" t="str">
        <x:v>Straight cut on matched direction and light.</x:v>
      </x:c>
      <x:c r="T384" s="76" t="str">
        <x:v>instrumental break</x:v>
      </x:c>
      <x:c r="U384" s="76" t="str">
        <x:v>Approved regional Durga image and complete iconography, face, arms, weapons, lion and attire; same adult worship leaders, clothing, lamp plate and incense handling; pandal stage axis, crowd spacing and evening light remain fixed.</x:v>
      </x:c>
      <x:c r="V384" s="76" t="str">
        <x:v>Ritual movement, dress and fire handling must follow approved references; use trained adult worshippers, safe spacing, locked God Profile and religious review.</x:v>
      </x:c>
      <x:c r="W384" s="76" t="str">
        <x:v>Medium</x:v>
      </x:c>
      <x:c r="X384" s="76" t="str">
        <x:v>S06</x:v>
      </x:c>
      <x:c r="Y384" s="80" t="str">
        <x:v>Structurally validated; approval pending</x:v>
      </x:c>
    </x:row>
    <x:row r="385" ht="68" customHeight="1">
      <x:c r="A385" s="82" t="str">
        <x:v>DUR-08</x:v>
      </x:c>
      <x:c r="B385" s="82" t="str">
        <x:v>Durga</x:v>
      </x:c>
      <x:c r="C385" s="82" t="str">
        <x:v>High</x:v>
      </x:c>
      <x:c r="D385" s="82" t="str">
        <x:v>Aarti in the Pandal</x:v>
      </x:c>
      <x:c r="E385" s="82" t="str">
        <x:v>Festival-atmospheric</x:v>
      </x:c>
      <x:c r="F385" s="82" t="n">
        <x:v>6</x:v>
      </x:c>
      <x:c r="G385" s="82" t="n">
        <x:v>25</x:v>
      </x:c>
      <x:c r="H385" s="82" t="n">
        <x:v>30</x:v>
      </x:c>
      <x:c r="I385" s="82" t="n">
        <x:f>H385-G385</x:f>
        <x:v>5</x:v>
      </x:c>
      <x:c r="J385" s="82" t="str">
        <x:v>Yes</x:v>
      </x:c>
      <x:c r="K385" s="82" t="str">
        <x:v>devotional close</x:v>
      </x:c>
      <x:c r="L385" s="76" t="str">
        <x:v>The full pandal settles into reverent stillness around Durga with clear upper space. Symmetrical shrine court, lamps low and safe, canopy softly illuminated. Cinematic devotional realism, restrained detail, no readable text.</x:v>
      </x:c>
      <x:c r="M385" s="76" t="str">
        <x:v>The full pandal settles into reverent stillness around Durga with clear upper space.</x:v>
      </x:c>
      <x:c r="N385" s="76" t="str">
        <x:v>Symmetrical shrine court, lamps low and safe, canopy softly illuminated.</x:v>
      </x:c>
      <x:c r="O385" s="76" t="str">
        <x:v>Wide shot, slow pull back.</x:v>
      </x:c>
      <x:c r="P385" s="76" t="str">
        <x:v>Incense and tiny flames move, all people hold still.</x:v>
      </x:c>
      <x:c r="Q385" s="76" t="str">
        <x:v>Leader steps back from the secured lamp stand.</x:v>
      </x:c>
      <x:c r="R385" s="76" t="str">
        <x:v>Calm symmetrical tableau leaves upper canopy open for end card.</x:v>
      </x:c>
      <x:c r="S385" s="76" t="str">
        <x:v>End</x:v>
      </x:c>
      <x:c r="T385" s="76" t="str">
        <x:v>final refrain</x:v>
      </x:c>
      <x:c r="U385" s="76" t="str">
        <x:v>Approved regional Durga image and complete iconography, face, arms, weapons, lion and attire; same adult worship leaders, clothing, lamp plate and incense handling; pandal stage axis, crowd spacing and evening light remain fixed.</x:v>
      </x:c>
      <x:c r="V385" s="76" t="str">
        <x:v>Ritual movement, dress and fire handling must follow approved references; use trained adult worshippers, safe spacing, locked God Profile and religious review.</x:v>
      </x:c>
      <x:c r="W385" s="76" t="str">
        <x:v>Medium</x:v>
      </x:c>
      <x:c r="X385" s="76" t="str">
        <x:v>S06</x:v>
      </x:c>
      <x:c r="Y385" s="80" t="str">
        <x:v>Structurally validated; approval pending</x:v>
      </x:c>
    </x:row>
    <x:row r="386" ht="68" customHeight="1">
      <x:c r="A386" s="82" t="str">
        <x:v>DUR-09</x:v>
      </x:c>
      <x:c r="B386" s="82" t="str">
        <x:v>Durga</x:v>
      </x:c>
      <x:c r="C386" s="82" t="str">
        <x:v>High</x:v>
      </x:c>
      <x:c r="D386" s="82" t="str">
        <x:v>Kanya Puja</x:v>
      </x:c>
      <x:c r="E386" s="82" t="str">
        <x:v>Festival-devotional</x:v>
      </x:c>
      <x:c r="F386" s="82" t="n">
        <x:v>1</x:v>
      </x:c>
      <x:c r="G386" s="82" t="n">
        <x:v>0</x:v>
      </x:c>
      <x:c r="H386" s="82" t="n">
        <x:v>5</x:v>
      </x:c>
      <x:c r="I386" s="82" t="n">
        <x:f>H386-G386</x:f>
        <x:v>5</x:v>
      </x:c>
      <x:c r="J386" s="82" t="str">
        <x:v>Yes</x:v>
      </x:c>
      <x:c r="K386" s="82" t="str">
        <x:v>establish</x:v>
      </x:c>
      <x:c r="L386" s="76" t="str">
        <x:v>Families and guardians clean a bright sacred space and arrange low seats for the observance. Private temple courtyard with open exits, morning light and no crowding. Cinematic devotional realism, restrained detail, no readable text.</x:v>
      </x:c>
      <x:c r="M386" s="76" t="str">
        <x:v>Families and guardians clean a bright sacred space and arrange low seats for the observance.</x:v>
      </x:c>
      <x:c r="N386" s="76" t="str">
        <x:v>Private temple courtyard with open exits, morning light and no crowding.</x:v>
      </x:c>
      <x:c r="O386" s="76" t="str">
        <x:v>Wide shot, slow dolly forward.</x:v>
      </x:c>
      <x:c r="P386" s="76" t="str">
        <x:v>Adults place mats, sunlight shifts, flower strands move.</x:v>
      </x:c>
      <x:c r="Q386" s="76" t="str">
        <x:v>Courtyard floor is clear; seats and vessels are stacked.</x:v>
      </x:c>
      <x:c r="R386" s="76" t="str">
        <x:v>Seats form an orderly row; guardians remain beside the entrance.</x:v>
      </x:c>
      <x:c r="S386" s="76" t="str">
        <x:v>Straight cut on matched direction and light.</x:v>
      </x:c>
      <x:c r="T386" s="76" t="str">
        <x:v>opening invocation</x:v>
      </x:c>
      <x:c r="U386" s="76" t="str">
        <x:v>Same young girls' identities, ages, modest approved clothing and guardians; family hosts, seating order, clean vessels and food; one approved regional Kanya Puja reference, courtyard geography and morning light remain fixed.</x:v>
      </x:c>
      <x:c r="V386" s="76" t="str">
        <x:v>Use consent- and child-safety-sensitive depiction with guardians present; rituals vary, so follow one approved regional reference and religious reviewer, without adultifying children.</x:v>
      </x:c>
      <x:c r="W386" s="76" t="str">
        <x:v>Medium</x:v>
      </x:c>
      <x:c r="X386" s="76" t="str">
        <x:v>S06</x:v>
      </x:c>
      <x:c r="Y386" s="80" t="str">
        <x:v>Structurally validated; approval pending</x:v>
      </x:c>
    </x:row>
    <x:row r="387" ht="68" customHeight="1">
      <x:c r="A387" s="82" t="str">
        <x:v>DUR-09</x:v>
      </x:c>
      <x:c r="B387" s="82" t="str">
        <x:v>Durga</x:v>
      </x:c>
      <x:c r="C387" s="82" t="str">
        <x:v>High</x:v>
      </x:c>
      <x:c r="D387" s="82" t="str">
        <x:v>Kanya Puja</x:v>
      </x:c>
      <x:c r="E387" s="82" t="str">
        <x:v>Festival-devotional</x:v>
      </x:c>
      <x:c r="F387" s="82" t="n">
        <x:v>2</x:v>
      </x:c>
      <x:c r="G387" s="82" t="n">
        <x:v>5</x:v>
      </x:c>
      <x:c r="H387" s="82" t="n">
        <x:v>10</x:v>
      </x:c>
      <x:c r="I387" s="82" t="n">
        <x:f>H387-G387</x:f>
        <x:v>5</x:v>
      </x:c>
      <x:c r="J387" s="82" t="str">
        <x:v>No</x:v>
      </x:c>
      <x:c r="K387" s="82" t="str">
        <x:v>develop</x:v>
      </x:c>
      <x:c r="L387" s="76" t="str">
        <x:v>Guardians accompany the young girls into the courtyard where hosts welcome them respectfully. Same courtyard entrance connected to the prepared seating area. Cinematic devotional realism, restrained detail, no readable text.</x:v>
      </x:c>
      <x:c r="M387" s="76" t="str">
        <x:v>Guardians accompany the young girls into the courtyard where hosts welcome them respectfully.</x:v>
      </x:c>
      <x:c r="N387" s="76" t="str">
        <x:v>Same courtyard entrance connected to the prepared seating area.</x:v>
      </x:c>
      <x:c r="O387" s="76" t="str">
        <x:v>Wide shot, slow track backward.</x:v>
      </x:c>
      <x:c r="P387" s="76" t="str">
        <x:v>Group walks slowly, hosts incline their heads, clothing moves naturally.</x:v>
      </x:c>
      <x:c r="Q387" s="76" t="str">
        <x:v>Girls and guardians wait at the open threshold.</x:v>
      </x:c>
      <x:c r="R387" s="76" t="str">
        <x:v>They reach the seating row together; no child is separated.</x:v>
      </x:c>
      <x:c r="S387" s="76" t="str">
        <x:v>Straight cut on matched direction and light.</x:v>
      </x:c>
      <x:c r="T387" s="76" t="str">
        <x:v>first lyric</x:v>
      </x:c>
      <x:c r="U387" s="76" t="str">
        <x:v>Same young girls' identities, ages, modest approved clothing and guardians; family hosts, seating order, clean vessels and food; one approved regional Kanya Puja reference, courtyard geography and morning light remain fixed.</x:v>
      </x:c>
      <x:c r="V387" s="76" t="str">
        <x:v>Use consent- and child-safety-sensitive depiction with guardians present; rituals vary, so follow one approved regional reference and religious reviewer, without adultifying children.</x:v>
      </x:c>
      <x:c r="W387" s="76" t="str">
        <x:v>Medium</x:v>
      </x:c>
      <x:c r="X387" s="76" t="str">
        <x:v>S06</x:v>
      </x:c>
      <x:c r="Y387" s="80" t="str">
        <x:v>Structurally validated; approval pending</x:v>
      </x:c>
    </x:row>
    <x:row r="388" ht="68" customHeight="1">
      <x:c r="A388" s="82" t="str">
        <x:v>DUR-09</x:v>
      </x:c>
      <x:c r="B388" s="82" t="str">
        <x:v>Durga</x:v>
      </x:c>
      <x:c r="C388" s="82" t="str">
        <x:v>High</x:v>
      </x:c>
      <x:c r="D388" s="82" t="str">
        <x:v>Kanya Puja</x:v>
      </x:c>
      <x:c r="E388" s="82" t="str">
        <x:v>Festival-devotional</x:v>
      </x:c>
      <x:c r="F388" s="82" t="n">
        <x:v>3</x:v>
      </x:c>
      <x:c r="G388" s="82" t="n">
        <x:v>10</x:v>
      </x:c>
      <x:c r="H388" s="82" t="n">
        <x:v>15</x:v>
      </x:c>
      <x:c r="I388" s="82" t="n">
        <x:f>H388-G388</x:f>
        <x:v>5</x:v>
      </x:c>
      <x:c r="J388" s="82" t="str">
        <x:v>No</x:v>
      </x:c>
      <x:c r="K388" s="82" t="str">
        <x:v>escalate</x:v>
      </x:c>
      <x:c r="L388" s="76" t="str">
        <x:v>The girls take their seats as guardians remain directly behind them. Prepared row beneath shade with ample personal space and clean water vessels. Cinematic devotional realism, restrained detail, no readable text.</x:v>
      </x:c>
      <x:c r="M388" s="76" t="str">
        <x:v>The girls take their seats as guardians remain directly behind them.</x:v>
      </x:c>
      <x:c r="N388" s="76" t="str">
        <x:v>Prepared row beneath shade with ample personal space and clean water vessels.</x:v>
      </x:c>
      <x:c r="O388" s="76" t="str">
        <x:v>Medium-wide shot, slow pan right.</x:v>
      </x:c>
      <x:c r="P388" s="76" t="str">
        <x:v>Girls sit carefully, guardians adjust mats, flowers sway.</x:v>
      </x:c>
      <x:c r="Q388" s="76" t="str">
        <x:v>All stand beside assigned seats.</x:v>
      </x:c>
      <x:c r="R388" s="76" t="str">
        <x:v>Girls sit comfortably; guardians hold stable positions behind.</x:v>
      </x:c>
      <x:c r="S388" s="76" t="str">
        <x:v>Straight cut on matched direction and light.</x:v>
      </x:c>
      <x:c r="T388" s="76" t="str">
        <x:v>rising beat</x:v>
      </x:c>
      <x:c r="U388" s="76" t="str">
        <x:v>Same young girls' identities, ages, modest approved clothing and guardians; family hosts, seating order, clean vessels and food; one approved regional Kanya Puja reference, courtyard geography and morning light remain fixed.</x:v>
      </x:c>
      <x:c r="V388" s="76" t="str">
        <x:v>Use consent- and child-safety-sensitive depiction with guardians present; rituals vary, so follow one approved regional reference and religious reviewer, without adultifying children.</x:v>
      </x:c>
      <x:c r="W388" s="76" t="str">
        <x:v>Medium</x:v>
      </x:c>
      <x:c r="X388" s="76" t="str">
        <x:v>S06</x:v>
      </x:c>
      <x:c r="Y388" s="80" t="str">
        <x:v>Structurally validated; approval pending</x:v>
      </x:c>
    </x:row>
    <x:row r="389" ht="68" customHeight="1">
      <x:c r="A389" s="82" t="str">
        <x:v>DUR-09</x:v>
      </x:c>
      <x:c r="B389" s="82" t="str">
        <x:v>Durga</x:v>
      </x:c>
      <x:c r="C389" s="82" t="str">
        <x:v>High</x:v>
      </x:c>
      <x:c r="D389" s="82" t="str">
        <x:v>Kanya Puja</x:v>
      </x:c>
      <x:c r="E389" s="82" t="str">
        <x:v>Festival-devotional</x:v>
      </x:c>
      <x:c r="F389" s="82" t="n">
        <x:v>4</x:v>
      </x:c>
      <x:c r="G389" s="82" t="n">
        <x:v>15</x:v>
      </x:c>
      <x:c r="H389" s="82" t="n">
        <x:v>20</x:v>
      </x:c>
      <x:c r="I389" s="82" t="n">
        <x:f>H389-G389</x:f>
        <x:v>5</x:v>
      </x:c>
      <x:c r="J389" s="82" t="str">
        <x:v>Yes</x:v>
      </x:c>
      <x:c r="K389" s="82" t="str">
        <x:v>hero/revelation</x:v>
      </x:c>
      <x:c r="L389" s="76" t="str">
        <x:v>Hosts present flowers with open palms and receive clear assent before placing them nearby. Centre of the seating row with approved ritual items kept simple. Cinematic devotional realism, restrained detail, no readable text.</x:v>
      </x:c>
      <x:c r="M389" s="76" t="str">
        <x:v>Hosts present flowers with open palms and receive clear assent before placing them nearby.</x:v>
      </x:c>
      <x:c r="N389" s="76" t="str">
        <x:v>Centre of the seating row with approved ritual items kept simple.</x:v>
      </x:c>
      <x:c r="O389" s="76" t="str">
        <x:v>Medium shot, slow dolly in.</x:v>
      </x:c>
      <x:c r="P389" s="76" t="str">
        <x:v>One flower is offered, a child nods, host places it on the mat.</x:v>
      </x:c>
      <x:c r="Q389" s="76" t="str">
        <x:v>Host holds flower at respectful distance; child's hands remain free.</x:v>
      </x:c>
      <x:c r="R389" s="76" t="str">
        <x:v>Flower rests beside the child; everyone remains comfortable.</x:v>
      </x:c>
      <x:c r="S389" s="76" t="str">
        <x:v>Straight cut on matched direction and light.</x:v>
      </x:c>
      <x:c r="T389" s="76" t="str">
        <x:v>chorus</x:v>
      </x:c>
      <x:c r="U389" s="76" t="str">
        <x:v>Same young girls' identities, ages, modest approved clothing and guardians; family hosts, seating order, clean vessels and food; one approved regional Kanya Puja reference, courtyard geography and morning light remain fixed.</x:v>
      </x:c>
      <x:c r="V389" s="76" t="str">
        <x:v>Use consent- and child-safety-sensitive depiction with guardians present; rituals vary, so follow one approved regional reference and religious reviewer, without adultifying children.</x:v>
      </x:c>
      <x:c r="W389" s="76" t="str">
        <x:v>High</x:v>
      </x:c>
      <x:c r="X389" s="76" t="str">
        <x:v>S06</x:v>
      </x:c>
      <x:c r="Y389" s="80" t="str">
        <x:v>Structurally validated; approval pending</x:v>
      </x:c>
    </x:row>
    <x:row r="390" ht="68" customHeight="1">
      <x:c r="A390" s="82" t="str">
        <x:v>DUR-09</x:v>
      </x:c>
      <x:c r="B390" s="82" t="str">
        <x:v>Durga</x:v>
      </x:c>
      <x:c r="C390" s="82" t="str">
        <x:v>High</x:v>
      </x:c>
      <x:c r="D390" s="82" t="str">
        <x:v>Kanya Puja</x:v>
      </x:c>
      <x:c r="E390" s="82" t="str">
        <x:v>Festival-devotional</x:v>
      </x:c>
      <x:c r="F390" s="82" t="n">
        <x:v>5</x:v>
      </x:c>
      <x:c r="G390" s="82" t="n">
        <x:v>20</x:v>
      </x:c>
      <x:c r="H390" s="82" t="n">
        <x:v>25</x:v>
      </x:c>
      <x:c r="I390" s="82" t="n">
        <x:f>H390-G390</x:f>
        <x:v>5</x:v>
      </x:c>
      <x:c r="J390" s="82" t="str">
        <x:v>No</x:v>
      </x:c>
      <x:c r="K390" s="82" t="str">
        <x:v>resolve</x:v>
      </x:c>
      <x:c r="L390" s="76" t="str">
        <x:v>Families serve approved shared food in clean individual dishes while guardians assist. Courtyard meal area maintaining the same seating order. Cinematic devotional realism, restrained detail, no readable text.</x:v>
      </x:c>
      <x:c r="M390" s="76" t="str">
        <x:v>Families serve approved shared food in clean individual dishes while guardians assist.</x:v>
      </x:c>
      <x:c r="N390" s="76" t="str">
        <x:v>Courtyard meal area maintaining the same seating order.</x:v>
      </x:c>
      <x:c r="O390" s="76" t="str">
        <x:v>Wide shot, slow crane down.</x:v>
      </x:c>
      <x:c r="P390" s="76" t="str">
        <x:v>Dishes are placed one by one, water glints, children smile naturally.</x:v>
      </x:c>
      <x:c r="Q390" s="76" t="str">
        <x:v>Empty dishes sit before each child; servers stand to the side.</x:v>
      </x:c>
      <x:c r="R390" s="76" t="str">
        <x:v>Food is served evenly; adults step back to give space.</x:v>
      </x:c>
      <x:c r="S390" s="76" t="str">
        <x:v>Straight cut on matched direction and light.</x:v>
      </x:c>
      <x:c r="T390" s="76" t="str">
        <x:v>instrumental break</x:v>
      </x:c>
      <x:c r="U390" s="76" t="str">
        <x:v>Same young girls' identities, ages, modest approved clothing and guardians; family hosts, seating order, clean vessels and food; one approved regional Kanya Puja reference, courtyard geography and morning light remain fixed.</x:v>
      </x:c>
      <x:c r="V390" s="76" t="str">
        <x:v>Use consent- and child-safety-sensitive depiction with guardians present; rituals vary, so follow one approved regional reference and religious reviewer, without adultifying children.</x:v>
      </x:c>
      <x:c r="W390" s="76" t="str">
        <x:v>Medium</x:v>
      </x:c>
      <x:c r="X390" s="76" t="str">
        <x:v>S06</x:v>
      </x:c>
      <x:c r="Y390" s="80" t="str">
        <x:v>Structurally validated; approval pending</x:v>
      </x:c>
    </x:row>
    <x:row r="391" ht="68" customHeight="1">
      <x:c r="A391" s="82" t="str">
        <x:v>DUR-09</x:v>
      </x:c>
      <x:c r="B391" s="82" t="str">
        <x:v>Durga</x:v>
      </x:c>
      <x:c r="C391" s="82" t="str">
        <x:v>High</x:v>
      </x:c>
      <x:c r="D391" s="82" t="str">
        <x:v>Kanya Puja</x:v>
      </x:c>
      <x:c r="E391" s="82" t="str">
        <x:v>Festival-devotional</x:v>
      </x:c>
      <x:c r="F391" s="82" t="n">
        <x:v>6</x:v>
      </x:c>
      <x:c r="G391" s="82" t="n">
        <x:v>25</x:v>
      </x:c>
      <x:c r="H391" s="82" t="n">
        <x:v>30</x:v>
      </x:c>
      <x:c r="I391" s="82" t="n">
        <x:f>H391-G391</x:f>
        <x:v>5</x:v>
      </x:c>
      <x:c r="J391" s="82" t="str">
        <x:v>Yes</x:v>
      </x:c>
      <x:c r="K391" s="82" t="str">
        <x:v>devotional close</x:v>
      </x:c>
      <x:c r="L391" s="76" t="str">
        <x:v>Girls, guardians and hosts share a peaceful blessing tableau with clear garden space above. Open courtyard framed by flowers and soft morning light. Cinematic devotional realism, restrained detail, no readable text.</x:v>
      </x:c>
      <x:c r="M391" s="76" t="str">
        <x:v>Girls, guardians and hosts share a peaceful blessing tableau with clear garden space above.</x:v>
      </x:c>
      <x:c r="N391" s="76" t="str">
        <x:v>Open courtyard framed by flowers and soft morning light.</x:v>
      </x:c>
      <x:c r="O391" s="76" t="str">
        <x:v>Wide shot, slow pull back.</x:v>
      </x:c>
      <x:c r="P391" s="76" t="str">
        <x:v>Leaves and garments move gently, group remains relaxed.</x:v>
      </x:c>
      <x:c r="Q391" s="76" t="str">
        <x:v>Meal dishes are settled; all identities remain visible.</x:v>
      </x:c>
      <x:c r="R391" s="76" t="str">
        <x:v>Respectful group composition holds with uncluttered upper space for end card.</x:v>
      </x:c>
      <x:c r="S391" s="76" t="str">
        <x:v>End</x:v>
      </x:c>
      <x:c r="T391" s="76" t="str">
        <x:v>final refrain</x:v>
      </x:c>
      <x:c r="U391" s="76" t="str">
        <x:v>Same young girls' identities, ages, modest approved clothing and guardians; family hosts, seating order, clean vessels and food; one approved regional Kanya Puja reference, courtyard geography and morning light remain fixed.</x:v>
      </x:c>
      <x:c r="V391" s="76" t="str">
        <x:v>Use consent- and child-safety-sensitive depiction with guardians present; rituals vary, so follow one approved regional reference and religious reviewer, without adultifying children.</x:v>
      </x:c>
      <x:c r="W391" s="76" t="str">
        <x:v>Medium</x:v>
      </x:c>
      <x:c r="X391" s="76" t="str">
        <x:v>S06</x:v>
      </x:c>
      <x:c r="Y391" s="80" t="str">
        <x:v>Structurally validated; approval pending</x:v>
      </x:c>
    </x:row>
    <x:row r="392" ht="68" customHeight="1">
      <x:c r="A392" s="82" t="str">
        <x:v>DUR-10</x:v>
      </x:c>
      <x:c r="B392" s="82" t="str">
        <x:v>Durga</x:v>
      </x:c>
      <x:c r="C392" s="82" t="str">
        <x:v>High</x:v>
      </x:c>
      <x:c r="D392" s="82" t="str">
        <x:v>Vijayadashami Dawn</x:v>
      </x:c>
      <x:c r="E392" s="82" t="str">
        <x:v>Festival-symbolic</x:v>
      </x:c>
      <x:c r="F392" s="82" t="n">
        <x:v>1</x:v>
      </x:c>
      <x:c r="G392" s="82" t="n">
        <x:v>0</x:v>
      </x:c>
      <x:c r="H392" s="82" t="n">
        <x:v>5</x:v>
      </x:c>
      <x:c r="I392" s="82" t="n">
        <x:f>H392-G392</x:f>
        <x:v>5</x:v>
      </x:c>
      <x:c r="J392" s="82" t="str">
        <x:v>Yes</x:v>
      </x:c>
      <x:c r="K392" s="82" t="str">
        <x:v>establish</x:v>
      </x:c>
      <x:c r="L392" s="76" t="str">
        <x:v>The final night gathers around Durga's illuminated shrine as lamps reach their brightest point. One approved regional temple court beneath a deep indigo sky. Cinematic devotional realism, restrained detail, no readable text.</x:v>
      </x:c>
      <x:c r="M392" s="76" t="str">
        <x:v>The final night gathers around Durga's illuminated shrine as lamps reach their brightest point.</x:v>
      </x:c>
      <x:c r="N392" s="76" t="str">
        <x:v>One approved regional temple court beneath a deep indigo sky.</x:v>
      </x:c>
      <x:c r="O392" s="76" t="str">
        <x:v>Wide shot, slow crane down.</x:v>
      </x:c>
      <x:c r="P392" s="76" t="str">
        <x:v>Lamps shimmer, incense rises, flower canopy moves.</x:v>
      </x:c>
      <x:c r="Q392" s="76" t="str">
        <x:v>Devotees stand in ordered rows; shrine glows steadily.</x:v>
      </x:c>
      <x:c r="R392" s="76" t="str">
        <x:v>Light intensifies around the complete approved Durga image.</x:v>
      </x:c>
      <x:c r="S392" s="76" t="str">
        <x:v>Straight cut on matched direction and light.</x:v>
      </x:c>
      <x:c r="T392" s="76" t="str">
        <x:v>opening invocation</x:v>
      </x:c>
      <x:c r="U392" s="76" t="str">
        <x:v>Durga's approved victorious form, face, arm count, weapons, costume, ornaments and lion; same devotees and one chosen regional temple setting; final-night-to-dawn path geography remains fixed; no immersion or unrelated Dussehra imagery.</x:v>
      </x:c>
      <x:c r="V392" s="76" t="str">
        <x:v>Do not conflate Durga Puja immersion, Dussehra or unrelated customs; use one symbolic approved sequence with locked God Profile and religious review.</x:v>
      </x:c>
      <x:c r="W392" s="76" t="str">
        <x:v>Medium</x:v>
      </x:c>
      <x:c r="X392" s="76" t="str">
        <x:v>S06</x:v>
      </x:c>
      <x:c r="Y392" s="80" t="str">
        <x:v>Structurally validated; approval pending</x:v>
      </x:c>
    </x:row>
    <x:row r="393" ht="68" customHeight="1">
      <x:c r="A393" s="82" t="str">
        <x:v>DUR-10</x:v>
      </x:c>
      <x:c r="B393" s="82" t="str">
        <x:v>Durga</x:v>
      </x:c>
      <x:c r="C393" s="82" t="str">
        <x:v>High</x:v>
      </x:c>
      <x:c r="D393" s="82" t="str">
        <x:v>Vijayadashami Dawn</x:v>
      </x:c>
      <x:c r="E393" s="82" t="str">
        <x:v>Festival-symbolic</x:v>
      </x:c>
      <x:c r="F393" s="82" t="n">
        <x:v>2</x:v>
      </x:c>
      <x:c r="G393" s="82" t="n">
        <x:v>5</x:v>
      </x:c>
      <x:c r="H393" s="82" t="n">
        <x:v>10</x:v>
      </x:c>
      <x:c r="I393" s="82" t="n">
        <x:f>H393-G393</x:f>
        <x:v>5</x:v>
      </x:c>
      <x:c r="J393" s="82" t="str">
        <x:v>No</x:v>
      </x:c>
      <x:c r="K393" s="82" t="str">
        <x:v>develop</x:v>
      </x:c>
      <x:c r="L393" s="76" t="str">
        <x:v>A symbolic darkness gathers beyond the temple boundary while devotees remain composed inside. Temple gate looking outward toward a clouded horizon, without frightening imagery. Cinematic devotional realism, restrained detail, no readable text.</x:v>
      </x:c>
      <x:c r="M393" s="76" t="str">
        <x:v>A symbolic darkness gathers beyond the temple boundary while devotees remain composed inside.</x:v>
      </x:c>
      <x:c r="N393" s="76" t="str">
        <x:v>Temple gate looking outward toward a clouded horizon, without frightening imagery.</x:v>
      </x:c>
      <x:c r="O393" s="76" t="str">
        <x:v>Wide shot, slow dolly forward.</x:v>
      </x:c>
      <x:c r="P393" s="76" t="str">
        <x:v>Cloud shadow moves, boundary lamps flicker, people hold steady.</x:v>
      </x:c>
      <x:c r="Q393" s="76" t="str">
        <x:v>Horizon is dim but calm; temple gate remains open.</x:v>
      </x:c>
      <x:c r="R393" s="76" t="str">
        <x:v>Shadow reaches the outer path but does not enter the court.</x:v>
      </x:c>
      <x:c r="S393" s="76" t="str">
        <x:v>Straight cut on matched direction and light.</x:v>
      </x:c>
      <x:c r="T393" s="76" t="str">
        <x:v>first lyric</x:v>
      </x:c>
      <x:c r="U393" s="76" t="str">
        <x:v>Durga's approved victorious form, face, arm count, weapons, costume, ornaments and lion; same devotees and one chosen regional temple setting; final-night-to-dawn path geography remains fixed; no immersion or unrelated Dussehra imagery.</x:v>
      </x:c>
      <x:c r="V393" s="76" t="str">
        <x:v>Do not conflate Durga Puja immersion, Dussehra or unrelated customs; use one symbolic approved sequence with locked God Profile and religious review.</x:v>
      </x:c>
      <x:c r="W393" s="76" t="str">
        <x:v>Medium</x:v>
      </x:c>
      <x:c r="X393" s="76" t="str">
        <x:v>S06</x:v>
      </x:c>
      <x:c r="Y393" s="80" t="str">
        <x:v>Structurally validated; approval pending</x:v>
      </x:c>
    </x:row>
    <x:row r="394" ht="68" customHeight="1">
      <x:c r="A394" s="82" t="str">
        <x:v>DUR-10</x:v>
      </x:c>
      <x:c r="B394" s="82" t="str">
        <x:v>Durga</x:v>
      </x:c>
      <x:c r="C394" s="82" t="str">
        <x:v>High</x:v>
      </x:c>
      <x:c r="D394" s="82" t="str">
        <x:v>Vijayadashami Dawn</x:v>
      </x:c>
      <x:c r="E394" s="82" t="str">
        <x:v>Festival-symbolic</x:v>
      </x:c>
      <x:c r="F394" s="82" t="n">
        <x:v>3</x:v>
      </x:c>
      <x:c r="G394" s="82" t="n">
        <x:v>10</x:v>
      </x:c>
      <x:c r="H394" s="82" t="n">
        <x:v>15</x:v>
      </x:c>
      <x:c r="I394" s="82" t="n">
        <x:f>H394-G394</x:f>
        <x:v>5</x:v>
      </x:c>
      <x:c r="J394" s="82" t="str">
        <x:v>No</x:v>
      </x:c>
      <x:c r="K394" s="82" t="str">
        <x:v>escalate</x:v>
      </x:c>
      <x:c r="L394" s="76" t="str">
        <x:v>Durga's approved victorious radiance expands from the shrine toward the gate. Central axis from shrine to boundary, all weapons and arms stable. Cinematic devotional realism, restrained detail, no readable text.</x:v>
      </x:c>
      <x:c r="M394" s="76" t="str">
        <x:v>Durga's approved victorious radiance expands from the shrine toward the gate.</x:v>
      </x:c>
      <x:c r="N394" s="76" t="str">
        <x:v>Central axis from shrine to boundary, all weapons and arms stable.</x:v>
      </x:c>
      <x:c r="O394" s="76" t="str">
        <x:v>Medium-wide shot, slow track backward.</x:v>
      </x:c>
      <x:c r="P394" s="76" t="str">
        <x:v>Warm light travels along the ground, incense streams outward.</x:v>
      </x:c>
      <x:c r="Q394" s="76" t="str">
        <x:v>Shrine light is concentrated around Durga.</x:v>
      </x:c>
      <x:c r="R394" s="76" t="str">
        <x:v>Radiance reaches the gate and meets the symbolic darkness.</x:v>
      </x:c>
      <x:c r="S394" s="76" t="str">
        <x:v>Straight cut on matched direction and light.</x:v>
      </x:c>
      <x:c r="T394" s="76" t="str">
        <x:v>rising beat</x:v>
      </x:c>
      <x:c r="U394" s="76" t="str">
        <x:v>Durga's approved victorious form, face, arm count, weapons, costume, ornaments and lion; same devotees and one chosen regional temple setting; final-night-to-dawn path geography remains fixed; no immersion or unrelated Dussehra imagery.</x:v>
      </x:c>
      <x:c r="V394" s="76" t="str">
        <x:v>Do not conflate Durga Puja immersion, Dussehra or unrelated customs; use one symbolic approved sequence with locked God Profile and religious review.</x:v>
      </x:c>
      <x:c r="W394" s="76" t="str">
        <x:v>Medium</x:v>
      </x:c>
      <x:c r="X394" s="76" t="str">
        <x:v>S06</x:v>
      </x:c>
      <x:c r="Y394" s="80" t="str">
        <x:v>Structurally validated; approval pending</x:v>
      </x:c>
    </x:row>
    <x:row r="395" ht="68" customHeight="1">
      <x:c r="A395" s="82" t="str">
        <x:v>DUR-10</x:v>
      </x:c>
      <x:c r="B395" s="82" t="str">
        <x:v>Durga</x:v>
      </x:c>
      <x:c r="C395" s="82" t="str">
        <x:v>High</x:v>
      </x:c>
      <x:c r="D395" s="82" t="str">
        <x:v>Vijayadashami Dawn</x:v>
      </x:c>
      <x:c r="E395" s="82" t="str">
        <x:v>Festival-symbolic</x:v>
      </x:c>
      <x:c r="F395" s="82" t="n">
        <x:v>4</x:v>
      </x:c>
      <x:c r="G395" s="82" t="n">
        <x:v>15</x:v>
      </x:c>
      <x:c r="H395" s="82" t="n">
        <x:v>20</x:v>
      </x:c>
      <x:c r="I395" s="82" t="n">
        <x:f>H395-G395</x:f>
        <x:v>5</x:v>
      </x:c>
      <x:c r="J395" s="82" t="str">
        <x:v>Yes</x:v>
      </x:c>
      <x:c r="K395" s="82" t="str">
        <x:v>hero/revelation</x:v>
      </x:c>
      <x:c r="L395" s="76" t="str">
        <x:v>Durga appears in the approved calm victory pose as the first dawn ray crosses the court. Frontal shrine composition transitioning from night blue to sunrise gold. Cinematic devotional realism, restrained detail, no readable text.</x:v>
      </x:c>
      <x:c r="M395" s="76" t="str">
        <x:v>Durga appears in the approved calm victory pose as the first dawn ray crosses the court.</x:v>
      </x:c>
      <x:c r="N395" s="76" t="str">
        <x:v>Frontal shrine composition transitioning from night blue to sunrise gold.</x:v>
      </x:c>
      <x:c r="O395" s="76" t="str">
        <x:v>Full shot, slow pedestal up.</x:v>
      </x:c>
      <x:c r="P395" s="76" t="str">
        <x:v>Dawn ray rises, lion mane and garments move, darkness recedes.</x:v>
      </x:c>
      <x:c r="Q395" s="76" t="str">
        <x:v>Durga is lit by night lamps; horizon remains clouded.</x:v>
      </x:c>
      <x:c r="R395" s="76" t="str">
        <x:v>Approved victory pose is fully revealed in clean dawn light.</x:v>
      </x:c>
      <x:c r="S395" s="76" t="str">
        <x:v>Straight cut on matched direction and light.</x:v>
      </x:c>
      <x:c r="T395" s="76" t="str">
        <x:v>chorus</x:v>
      </x:c>
      <x:c r="U395" s="76" t="str">
        <x:v>Durga's approved victorious form, face, arm count, weapons, costume, ornaments and lion; same devotees and one chosen regional temple setting; final-night-to-dawn path geography remains fixed; no immersion or unrelated Dussehra imagery.</x:v>
      </x:c>
      <x:c r="V395" s="76" t="str">
        <x:v>Do not conflate Durga Puja immersion, Dussehra or unrelated customs; use one symbolic approved sequence with locked God Profile and religious review.</x:v>
      </x:c>
      <x:c r="W395" s="76" t="str">
        <x:v>High</x:v>
      </x:c>
      <x:c r="X395" s="76" t="str">
        <x:v>S06</x:v>
      </x:c>
      <x:c r="Y395" s="80" t="str">
        <x:v>Structurally validated; approval pending</x:v>
      </x:c>
    </x:row>
    <x:row r="396" ht="68" customHeight="1">
      <x:c r="A396" s="82" t="str">
        <x:v>DUR-10</x:v>
      </x:c>
      <x:c r="B396" s="82" t="str">
        <x:v>Durga</x:v>
      </x:c>
      <x:c r="C396" s="82" t="str">
        <x:v>High</x:v>
      </x:c>
      <x:c r="D396" s="82" t="str">
        <x:v>Vijayadashami Dawn</x:v>
      </x:c>
      <x:c r="E396" s="82" t="str">
        <x:v>Festival-symbolic</x:v>
      </x:c>
      <x:c r="F396" s="82" t="n">
        <x:v>5</x:v>
      </x:c>
      <x:c r="G396" s="82" t="n">
        <x:v>20</x:v>
      </x:c>
      <x:c r="H396" s="82" t="n">
        <x:v>25</x:v>
      </x:c>
      <x:c r="I396" s="82" t="n">
        <x:f>H396-G396</x:f>
        <x:v>5</x:v>
      </x:c>
      <x:c r="J396" s="82" t="str">
        <x:v>No</x:v>
      </x:c>
      <x:c r="K396" s="82" t="str">
        <x:v>resolve</x:v>
      </x:c>
      <x:c r="L396" s="76" t="str">
        <x:v>Devotees leave the temple along the bright path carrying small unlit flowers as symbols of courage. Temple steps and village road in early morning, with no immersion procession. Cinematic devotional realism, restrained detail, no readable text.</x:v>
      </x:c>
      <x:c r="M396" s="76" t="str">
        <x:v>Devotees leave the temple along the bright path carrying small unlit flowers as symbols of courage.</x:v>
      </x:c>
      <x:c r="N396" s="76" t="str">
        <x:v>Temple steps and village road in early morning, with no immersion procession.</x:v>
      </x:c>
      <x:c r="O396" s="76" t="str">
        <x:v>Wide shot, slow pan right.</x:v>
      </x:c>
      <x:c r="P396" s="76" t="str">
        <x:v>Families walk steadily, flowers and clothing move, birds cross.</x:v>
      </x:c>
      <x:c r="Q396" s="76" t="str">
        <x:v>Devotees stand inside facing the restored gate.</x:v>
      </x:c>
      <x:c r="R396" s="76" t="str">
        <x:v>They proceed onto the morning road in orderly family groups.</x:v>
      </x:c>
      <x:c r="S396" s="76" t="str">
        <x:v>Straight cut on matched direction and light.</x:v>
      </x:c>
      <x:c r="T396" s="76" t="str">
        <x:v>instrumental break</x:v>
      </x:c>
      <x:c r="U396" s="76" t="str">
        <x:v>Durga's approved victorious form, face, arm count, weapons, costume, ornaments and lion; same devotees and one chosen regional temple setting; final-night-to-dawn path geography remains fixed; no immersion or unrelated Dussehra imagery.</x:v>
      </x:c>
      <x:c r="V396" s="76" t="str">
        <x:v>Do not conflate Durga Puja immersion, Dussehra or unrelated customs; use one symbolic approved sequence with locked God Profile and religious review.</x:v>
      </x:c>
      <x:c r="W396" s="76" t="str">
        <x:v>Medium</x:v>
      </x:c>
      <x:c r="X396" s="76" t="str">
        <x:v>S06</x:v>
      </x:c>
      <x:c r="Y396" s="80" t="str">
        <x:v>Structurally validated; approval pending</x:v>
      </x:c>
    </x:row>
    <x:row r="397" ht="68" customHeight="1">
      <x:c r="A397" s="82" t="str">
        <x:v>DUR-10</x:v>
      </x:c>
      <x:c r="B397" s="82" t="str">
        <x:v>Durga</x:v>
      </x:c>
      <x:c r="C397" s="82" t="str">
        <x:v>High</x:v>
      </x:c>
      <x:c r="D397" s="82" t="str">
        <x:v>Vijayadashami Dawn</x:v>
      </x:c>
      <x:c r="E397" s="82" t="str">
        <x:v>Festival-symbolic</x:v>
      </x:c>
      <x:c r="F397" s="82" t="n">
        <x:v>6</x:v>
      </x:c>
      <x:c r="G397" s="82" t="n">
        <x:v>25</x:v>
      </x:c>
      <x:c r="H397" s="82" t="n">
        <x:v>30</x:v>
      </x:c>
      <x:c r="I397" s="82" t="n">
        <x:f>H397-G397</x:f>
        <x:v>5</x:v>
      </x:c>
      <x:c r="J397" s="82" t="str">
        <x:v>Yes</x:v>
      </x:c>
      <x:c r="K397" s="82" t="str">
        <x:v>devotional close</x:v>
      </x:c>
      <x:c r="L397" s="76" t="str">
        <x:v>Durga's shrine remains luminous behind the open gate and a broad sunrise sky. Temple court after departure, with lion and full iconography visible. Cinematic devotional realism, restrained detail, no readable text.</x:v>
      </x:c>
      <x:c r="M397" s="76" t="str">
        <x:v>Durga's shrine remains luminous behind the open gate and a broad sunrise sky.</x:v>
      </x:c>
      <x:c r="N397" s="76" t="str">
        <x:v>Temple court after departure, with lion and full iconography visible.</x:v>
      </x:c>
      <x:c r="O397" s="76" t="str">
        <x:v>Wide shot, slow pull back.</x:v>
      </x:c>
      <x:c r="P397" s="76" t="str">
        <x:v>Lamps soften, sunrise brightens, flower strands sway.</x:v>
      </x:c>
      <x:c r="Q397" s="76" t="str">
        <x:v>Last devotees cross the gate; shrine remains central.</x:v>
      </x:c>
      <x:c r="R397" s="76" t="str">
        <x:v>Reverent empty foreground and clean sunrise sky hold for end card.</x:v>
      </x:c>
      <x:c r="S397" s="76" t="str">
        <x:v>End</x:v>
      </x:c>
      <x:c r="T397" s="76" t="str">
        <x:v>final refrain</x:v>
      </x:c>
      <x:c r="U397" s="76" t="str">
        <x:v>Durga's approved victorious form, face, arm count, weapons, costume, ornaments and lion; same devotees and one chosen regional temple setting; final-night-to-dawn path geography remains fixed; no immersion or unrelated Dussehra imagery.</x:v>
      </x:c>
      <x:c r="V397" s="76" t="str">
        <x:v>Do not conflate Durga Puja immersion, Dussehra or unrelated customs; use one symbolic approved sequence with locked God Profile and religious review.</x:v>
      </x:c>
      <x:c r="W397" s="76" t="str">
        <x:v>Medium</x:v>
      </x:c>
      <x:c r="X397" s="76" t="str">
        <x:v>S06</x:v>
      </x:c>
      <x:c r="Y397" s="80" t="str">
        <x:v>Structurally validated; approval pending</x:v>
      </x:c>
    </x:row>
    <x:row r="398" ht="68" customHeight="1">
      <x:c r="A398" s="82" t="str">
        <x:v>LAK-01</x:v>
      </x:c>
      <x:c r="B398" s="82" t="str">
        <x:v>Lakshmi</x:v>
      </x:c>
      <x:c r="C398" s="82" t="str">
        <x:v>Medium</x:v>
      </x:c>
      <x:c r="D398" s="82" t="str">
        <x:v>Lakshmi Emerges from the Cosmic Ocean</x:v>
      </x:c>
      <x:c r="E398" s="82" t="str">
        <x:v>Canonical story-led</x:v>
      </x:c>
      <x:c r="F398" s="82" t="n">
        <x:v>1</x:v>
      </x:c>
      <x:c r="G398" s="82" t="n">
        <x:v>0</x:v>
      </x:c>
      <x:c r="H398" s="82" t="n">
        <x:v>5</x:v>
      </x:c>
      <x:c r="I398" s="82" t="n">
        <x:f>H398-G398</x:f>
        <x:v>5</x:v>
      </x:c>
      <x:c r="J398" s="82" t="str">
        <x:v>Yes</x:v>
      </x:c>
      <x:c r="K398" s="82" t="str">
        <x:v>establishing invocation</x:v>
      </x:c>
      <x:c r="L398" s="76" t="str">
        <x:v>Distant deva and asura silhouettes steadily turn the cosmic churning rope around the central mountain. A vast indigo cosmic ocean under a rose-gold pre-dawn sky, with the mountain fixed on the central axis.</x:v>
      </x:c>
      <x:c r="M398" s="76" t="str">
        <x:v>Distant deva and asura silhouettes steadily turn the cosmic churning rope around the central mountain.</x:v>
      </x:c>
      <x:c r="N398" s="76" t="str">
        <x:v>A vast indigo cosmic ocean under a rose-gold pre-dawn sky, with the mountain fixed on the central axis.</x:v>
      </x:c>
      <x:c r="O398" s="76" t="str">
        <x:v>Extreme wide shot, slow push-in</x:v>
      </x:c>
      <x:c r="P398" s="76" t="str">
        <x:v>The rope advances in one measured cycle while low waves radiate from the mountain.</x:v>
      </x:c>
      <x:c r="Q398" s="76" t="str">
        <x:v>The ocean is dark and restless, with the mountain small at centre.</x:v>
      </x:c>
      <x:c r="R398" s="76" t="str">
        <x:v>A pale circular glow forms on the water before the mountain.</x:v>
      </x:c>
      <x:c r="S398" s="76" t="str">
        <x:v>Match cut on the circular water glow.</x:v>
      </x:c>
      <x:c r="T398" s="76" t="str">
        <x:v>opening invocation</x:v>
      </x:c>
      <x:c r="U398" s="76" t="str">
        <x:v>Lock Lakshmi face, red-gold sari, crown, lotus seat, ornaments and arm count to the approved profile; lock deva silhouettes, ocean axis, warm cosmic dawn and lotus travel toward camera.</x:v>
      </x:c>
      <x:c r="V398" s="76" t="str">
        <x:v>Do not reduce the scene to coins or luxury; maintain auspiciousness and harmony. Lakshmi iconography and the ocean-churning symbolism defer to the locked God Profile and religious reviewer.</x:v>
      </x:c>
      <x:c r="W398" s="76" t="str">
        <x:v>Medium</x:v>
      </x:c>
      <x:c r="X398" s="76" t="str">
        <x:v>S07</x:v>
      </x:c>
      <x:c r="Y398" s="80" t="str">
        <x:v>Structurally validated; approval pending</x:v>
      </x:c>
    </x:row>
    <x:row r="399" ht="68" customHeight="1">
      <x:c r="A399" s="82" t="str">
        <x:v>LAK-01</x:v>
      </x:c>
      <x:c r="B399" s="82" t="str">
        <x:v>Lakshmi</x:v>
      </x:c>
      <x:c r="C399" s="82" t="str">
        <x:v>Medium</x:v>
      </x:c>
      <x:c r="D399" s="82" t="str">
        <x:v>Lakshmi Emerges from the Cosmic Ocean</x:v>
      </x:c>
      <x:c r="E399" s="82" t="str">
        <x:v>Canonical story-led</x:v>
      </x:c>
      <x:c r="F399" s="82" t="n">
        <x:v>2</x:v>
      </x:c>
      <x:c r="G399" s="82" t="n">
        <x:v>5</x:v>
      </x:c>
      <x:c r="H399" s="82" t="n">
        <x:v>10</x:v>
      </x:c>
      <x:c r="I399" s="82" t="n">
        <x:f>H399-G399</x:f>
        <x:v>5</x:v>
      </x:c>
      <x:c r="J399" s="82" t="str">
        <x:v>No</x:v>
      </x:c>
      <x:c r="K399" s="82" t="str">
        <x:v>devotional development</x:v>
      </x:c>
      <x:c r="L399" s="76" t="str">
        <x:v>A single luminous lotus bud rises through the bright circle as all distant figures become still. Mid-ocean water calms around the central lotus; the churning silhouettes remain far behind.</x:v>
      </x:c>
      <x:c r="M399" s="76" t="str">
        <x:v>A single luminous lotus bud rises through the bright circle as all distant figures become still.</x:v>
      </x:c>
      <x:c r="N399" s="76" t="str">
        <x:v>Mid-ocean water calms around the central lotus; the churning silhouettes remain far behind.</x:v>
      </x:c>
      <x:c r="O399" s="76" t="str">
        <x:v>Wide shot, gentle crane down</x:v>
      </x:c>
      <x:c r="P399" s="76" t="str">
        <x:v>The lotus ascends slowly and droplets slide from its closed petals.</x:v>
      </x:c>
      <x:c r="Q399" s="76" t="str">
        <x:v>Only the pale glow touches the turbulent surface.</x:v>
      </x:c>
      <x:c r="R399" s="76" t="str">
        <x:v>The bud floats clear of now-symmetrical ripples.</x:v>
      </x:c>
      <x:c r="S399" s="76" t="str">
        <x:v>Cut on a falling droplet.</x:v>
      </x:c>
      <x:c r="T399" s="76" t="str">
        <x:v>first lyric</x:v>
      </x:c>
      <x:c r="U399" s="76" t="str">
        <x:v>Lock Lakshmi face, red-gold sari, crown, lotus seat, ornaments and arm count to the approved profile; lock deva silhouettes, ocean axis, warm cosmic dawn and lotus travel toward camera.</x:v>
      </x:c>
      <x:c r="V399" s="76" t="str">
        <x:v>Do not reduce the scene to coins or luxury; maintain auspiciousness and harmony. Lakshmi iconography and the ocean-churning symbolism defer to the locked God Profile and religious reviewer.</x:v>
      </x:c>
      <x:c r="W399" s="76" t="str">
        <x:v>Medium</x:v>
      </x:c>
      <x:c r="X399" s="76" t="str">
        <x:v>S07</x:v>
      </x:c>
      <x:c r="Y399" s="80" t="str">
        <x:v>Structurally validated; approval pending</x:v>
      </x:c>
    </x:row>
    <x:row r="400" ht="68" customHeight="1">
      <x:c r="A400" s="82" t="str">
        <x:v>LAK-01</x:v>
      </x:c>
      <x:c r="B400" s="82" t="str">
        <x:v>Lakshmi</x:v>
      </x:c>
      <x:c r="C400" s="82" t="str">
        <x:v>Medium</x:v>
      </x:c>
      <x:c r="D400" s="82" t="str">
        <x:v>Lakshmi Emerges from the Cosmic Ocean</x:v>
      </x:c>
      <x:c r="E400" s="82" t="str">
        <x:v>Canonical story-led</x:v>
      </x:c>
      <x:c r="F400" s="82" t="n">
        <x:v>3</x:v>
      </x:c>
      <x:c r="G400" s="82" t="n">
        <x:v>10</x:v>
      </x:c>
      <x:c r="H400" s="82" t="n">
        <x:v>15</x:v>
      </x:c>
      <x:c r="I400" s="82" t="n">
        <x:f>H400-G400</x:f>
        <x:v>5</x:v>
      </x:c>
      <x:c r="J400" s="82" t="str">
        <x:v>No</x:v>
      </x:c>
      <x:c r="K400" s="82" t="str">
        <x:v>symbolic escalation</x:v>
      </x:c>
      <x:c r="L400" s="76" t="str">
        <x:v>The radiant lotus opens one layer at a time, revealing a graceful divine silhouette within. A clear corridor of calm water leads from the mountain to the foreground lotus.</x:v>
      </x:c>
      <x:c r="M400" s="76" t="str">
        <x:v>The radiant lotus opens one layer at a time, revealing a graceful divine silhouette within.</x:v>
      </x:c>
      <x:c r="N400" s="76" t="str">
        <x:v>A clear corridor of calm water leads from the mountain to the foreground lotus.</x:v>
      </x:c>
      <x:c r="O400" s="76" t="str">
        <x:v>Medium wide shot, slow arc right</x:v>
      </x:c>
      <x:c r="P400" s="76" t="str">
        <x:v>Petals unfold evenly while fine mist drifts outward.</x:v>
      </x:c>
      <x:c r="Q400" s="76" t="str">
        <x:v>The lotus is closed around an indistinct warm silhouette.</x:v>
      </x:c>
      <x:c r="R400" s="76" t="str">
        <x:v>The open petals frame Lakshmi’s recognisable seated form.</x:v>
      </x:c>
      <x:c r="S400" s="76" t="str">
        <x:v>Dissolve through the golden mist.</x:v>
      </x:c>
      <x:c r="T400" s="76" t="str">
        <x:v>rising beat</x:v>
      </x:c>
      <x:c r="U400" s="76" t="str">
        <x:v>Lock Lakshmi face, red-gold sari, crown, lotus seat, ornaments and arm count to the approved profile; lock deva silhouettes, ocean axis, warm cosmic dawn and lotus travel toward camera.</x:v>
      </x:c>
      <x:c r="V400" s="76" t="str">
        <x:v>Do not reduce the scene to coins or luxury; maintain auspiciousness and harmony. Lakshmi iconography and the ocean-churning symbolism defer to the locked God Profile and religious reviewer.</x:v>
      </x:c>
      <x:c r="W400" s="76" t="str">
        <x:v>Medium</x:v>
      </x:c>
      <x:c r="X400" s="76" t="str">
        <x:v>S07</x:v>
      </x:c>
      <x:c r="Y400" s="80" t="str">
        <x:v>Structurally validated; approval pending</x:v>
      </x:c>
    </x:row>
    <x:row r="401" ht="68" customHeight="1">
      <x:c r="A401" s="82" t="str">
        <x:v>LAK-01</x:v>
      </x:c>
      <x:c r="B401" s="82" t="str">
        <x:v>Lakshmi</x:v>
      </x:c>
      <x:c r="C401" s="82" t="str">
        <x:v>Medium</x:v>
      </x:c>
      <x:c r="D401" s="82" t="str">
        <x:v>Lakshmi Emerges from the Cosmic Ocean</x:v>
      </x:c>
      <x:c r="E401" s="82" t="str">
        <x:v>Canonical story-led</x:v>
      </x:c>
      <x:c r="F401" s="82" t="n">
        <x:v>4</x:v>
      </x:c>
      <x:c r="G401" s="82" t="n">
        <x:v>15</x:v>
      </x:c>
      <x:c r="H401" s="82" t="n">
        <x:v>20</x:v>
      </x:c>
      <x:c r="I401" s="82" t="n">
        <x:f>H401-G401</x:f>
        <x:v>5</x:v>
      </x:c>
      <x:c r="J401" s="82" t="str">
        <x:v>Yes</x:v>
      </x:c>
      <x:c r="K401" s="82" t="str">
        <x:v>hero revelation</x:v>
      </x:c>
      <x:c r="L401" s="76" t="str">
        <x:v>Lakshmi sits revealed upon the lotus and raises one approved blessing hand toward the ocean. The cosmic ocean becomes glasslike beneath a balanced halo of soft gold and rose light.</x:v>
      </x:c>
      <x:c r="M401" s="76" t="str">
        <x:v>Lakshmi sits revealed upon the lotus and raises one approved blessing hand toward the ocean.</x:v>
      </x:c>
      <x:c r="N401" s="76" t="str">
        <x:v>The cosmic ocean becomes glasslike beneath a balanced halo of soft gold and rose light.</x:v>
      </x:c>
      <x:c r="O401" s="76" t="str">
        <x:v>Medium full shot, slow push-in</x:v>
      </x:c>
      <x:c r="P401" s="76" t="str">
        <x:v>Her sari edge and lotus petals move lightly as the last waves settle.</x:v>
      </x:c>
      <x:c r="Q401" s="76" t="str">
        <x:v>Lakshmi is visible through thinning mist, with the horizon still dim.</x:v>
      </x:c>
      <x:c r="R401" s="76" t="str">
        <x:v>Her blessing gesture is clear and harmony spreads as concentric light.</x:v>
      </x:c>
      <x:c r="S401" s="76" t="str">
        <x:v>Match dissolve on the expanding light ring.</x:v>
      </x:c>
      <x:c r="T401" s="76" t="str">
        <x:v>chorus</x:v>
      </x:c>
      <x:c r="U401" s="76" t="str">
        <x:v>Lock Lakshmi face, red-gold sari, crown, lotus seat, ornaments and arm count to the approved profile; lock deva silhouettes, ocean axis, warm cosmic dawn and lotus travel toward camera.</x:v>
      </x:c>
      <x:c r="V401" s="76" t="str">
        <x:v>Do not reduce the scene to coins or luxury; maintain auspiciousness and harmony. Lakshmi iconography and the ocean-churning symbolism defer to the locked God Profile and religious reviewer.</x:v>
      </x:c>
      <x:c r="W401" s="76" t="str">
        <x:v>High</x:v>
      </x:c>
      <x:c r="X401" s="76" t="str">
        <x:v>S07</x:v>
      </x:c>
      <x:c r="Y401" s="80" t="str">
        <x:v>Structurally validated; approval pending</x:v>
      </x:c>
    </x:row>
    <x:row r="402" ht="68" customHeight="1">
      <x:c r="A402" s="82" t="str">
        <x:v>LAK-01</x:v>
      </x:c>
      <x:c r="B402" s="82" t="str">
        <x:v>Lakshmi</x:v>
      </x:c>
      <x:c r="C402" s="82" t="str">
        <x:v>Medium</x:v>
      </x:c>
      <x:c r="D402" s="82" t="str">
        <x:v>Lakshmi Emerges from the Cosmic Ocean</x:v>
      </x:c>
      <x:c r="E402" s="82" t="str">
        <x:v>Canonical story-led</x:v>
      </x:c>
      <x:c r="F402" s="82" t="n">
        <x:v>5</x:v>
      </x:c>
      <x:c r="G402" s="82" t="n">
        <x:v>20</x:v>
      </x:c>
      <x:c r="H402" s="82" t="n">
        <x:v>25</x:v>
      </x:c>
      <x:c r="I402" s="82" t="n">
        <x:f>H402-G402</x:f>
        <x:v>5</x:v>
      </x:c>
      <x:c r="J402" s="82" t="str">
        <x:v>No</x:v>
      </x:c>
      <x:c r="K402" s="82" t="str">
        <x:v>harmonious resolution</x:v>
      </x:c>
      <x:c r="L402" s="76" t="str">
        <x:v>Pairs of flowers and healthy green shoots appear symbolically along two mirrored shores as the light ring reaches them. The cosmic water opens toward peaceful banks beneath a brightening dawn.</x:v>
      </x:c>
      <x:c r="M402" s="76" t="str">
        <x:v>Pairs of flowers and healthy green shoots appear symbolically along two mirrored shores as the light ring reaches them.</x:v>
      </x:c>
      <x:c r="N402" s="76" t="str">
        <x:v>The cosmic water opens toward peaceful banks beneath a brightening dawn.</x:v>
      </x:c>
      <x:c r="O402" s="76" t="str">
        <x:v>Wide shot, slow pull-back</x:v>
      </x:c>
      <x:c r="P402" s="76" t="str">
        <x:v>Flowers open and reeds sway softly; no objects materialise abruptly.</x:v>
      </x:c>
      <x:c r="Q402" s="76" t="str">
        <x:v>The shores are dim outlines beside calm water.</x:v>
      </x:c>
      <x:c r="R402" s="76" t="str">
        <x:v>Balanced colour and living growth frame the central lotus.</x:v>
      </x:c>
      <x:c r="S402" s="76" t="str">
        <x:v>Dissolve into the same dawn palette.</x:v>
      </x:c>
      <x:c r="T402" s="76" t="str">
        <x:v>instrumental break</x:v>
      </x:c>
      <x:c r="U402" s="76" t="str">
        <x:v>Lock Lakshmi face, red-gold sari, crown, lotus seat, ornaments and arm count to the approved profile; lock deva silhouettes, ocean axis, warm cosmic dawn and lotus travel toward camera.</x:v>
      </x:c>
      <x:c r="V402" s="76" t="str">
        <x:v>Do not reduce the scene to coins or luxury; maintain auspiciousness and harmony. Lakshmi iconography and the ocean-churning symbolism defer to the locked God Profile and religious reviewer.</x:v>
      </x:c>
      <x:c r="W402" s="76" t="str">
        <x:v>Medium</x:v>
      </x:c>
      <x:c r="X402" s="76" t="str">
        <x:v>S07</x:v>
      </x:c>
      <x:c r="Y402" s="80" t="str">
        <x:v>Structurally validated; approval pending</x:v>
      </x:c>
    </x:row>
    <x:row r="403" ht="68" customHeight="1">
      <x:c r="A403" s="82" t="str">
        <x:v>LAK-01</x:v>
      </x:c>
      <x:c r="B403" s="82" t="str">
        <x:v>Lakshmi</x:v>
      </x:c>
      <x:c r="C403" s="82" t="str">
        <x:v>Medium</x:v>
      </x:c>
      <x:c r="D403" s="82" t="str">
        <x:v>Lakshmi Emerges from the Cosmic Ocean</x:v>
      </x:c>
      <x:c r="E403" s="82" t="str">
        <x:v>Canonical story-led</x:v>
      </x:c>
      <x:c r="F403" s="82" t="n">
        <x:v>6</x:v>
      </x:c>
      <x:c r="G403" s="82" t="n">
        <x:v>25</x:v>
      </x:c>
      <x:c r="H403" s="82" t="n">
        <x:v>30</x:v>
      </x:c>
      <x:c r="I403" s="82" t="n">
        <x:f>H403-G403</x:f>
        <x:v>5</x:v>
      </x:c>
      <x:c r="J403" s="82" t="str">
        <x:v>Yes</x:v>
      </x:c>
      <x:c r="K403" s="82" t="str">
        <x:v>reverential devotional close</x:v>
      </x:c>
      <x:c r="L403" s="76" t="str">
        <x:v>Lakshmi remains serenely seated in devotion while the lotus drifts to the lower left, leaving open sky at upper right. A tranquil cosmic ocean at sunrise with a clean, uncluttered horizon for end-card overlay. The composition intentionally preserves clean negative space for a logo or end-card overlay.</x:v>
      </x:c>
      <x:c r="M403" s="76" t="str">
        <x:v>Lakshmi remains serenely seated in devotion while the lotus drifts to the lower left, leaving open sky at upper right.</x:v>
      </x:c>
      <x:c r="N403" s="76" t="str">
        <x:v>A tranquil cosmic ocean at sunrise with a clean, uncluttered horizon for end-card overlay.</x:v>
      </x:c>
      <x:c r="O403" s="76" t="str">
        <x:v>Wide devotional shot, gentle rise</x:v>
      </x:c>
      <x:c r="P403" s="76" t="str">
        <x:v>The lotus glides slightly and the halo breathes with restrained light.</x:v>
      </x:c>
      <x:c r="Q403" s="76" t="str">
        <x:v>Lakshmi and lotus are centred above quiet reflections.</x:v>
      </x:c>
      <x:c r="R403" s="76" t="str">
        <x:v>The deity rests lower left, with stable open golden sky reserved for overlay.</x:v>
      </x:c>
      <x:c r="S403" s="76" t="str">
        <x:v>End</x:v>
      </x:c>
      <x:c r="T403" s="76" t="str">
        <x:v>final refrain</x:v>
      </x:c>
      <x:c r="U403" s="76" t="str">
        <x:v>Lock Lakshmi face, red-gold sari, crown, lotus seat, ornaments and arm count to the approved profile; lock deva silhouettes, ocean axis, warm cosmic dawn and lotus travel toward camera.</x:v>
      </x:c>
      <x:c r="V403" s="76" t="str">
        <x:v>Do not reduce the scene to coins or luxury; maintain auspiciousness and harmony. Lakshmi iconography and the ocean-churning symbolism defer to the locked God Profile and religious reviewer.</x:v>
      </x:c>
      <x:c r="W403" s="76" t="str">
        <x:v>High</x:v>
      </x:c>
      <x:c r="X403" s="76" t="str">
        <x:v>S07</x:v>
      </x:c>
      <x:c r="Y403" s="80" t="str">
        <x:v>Structurally validated; approval pending</x:v>
      </x:c>
    </x:row>
    <x:row r="404" ht="68" customHeight="1">
      <x:c r="A404" s="82" t="str">
        <x:v>LAK-02</x:v>
      </x:c>
      <x:c r="B404" s="82" t="str">
        <x:v>Lakshmi</x:v>
      </x:c>
      <x:c r="C404" s="82" t="str">
        <x:v>Medium</x:v>
      </x:c>
      <x:c r="D404" s="82" t="str">
        <x:v>Lotus at Dawn</x:v>
      </x:c>
      <x:c r="E404" s="82" t="str">
        <x:v>Devotional-symbolic</x:v>
      </x:c>
      <x:c r="F404" s="82" t="n">
        <x:v>1</x:v>
      </x:c>
      <x:c r="G404" s="82" t="n">
        <x:v>0</x:v>
      </x:c>
      <x:c r="H404" s="82" t="n">
        <x:v>5</x:v>
      </x:c>
      <x:c r="I404" s="82" t="n">
        <x:f>H404-G404</x:f>
        <x:v>5</x:v>
      </x:c>
      <x:c r="J404" s="82" t="str">
        <x:v>Yes</x:v>
      </x:c>
      <x:c r="K404" s="82" t="str">
        <x:v>establishing invocation</x:v>
      </x:c>
      <x:c r="L404" s="76" t="str">
        <x:v>A closed pink lotus rests motionless on dark water before sunrise. A village pond beside a neat but dim home and sleeping kitchen garden.</x:v>
      </x:c>
      <x:c r="M404" s="76" t="str">
        <x:v>A closed pink lotus rests motionless on dark water before sunrise.</x:v>
      </x:c>
      <x:c r="N404" s="76" t="str">
        <x:v>A village pond beside a neat but dim home and sleeping kitchen garden.</x:v>
      </x:c>
      <x:c r="O404" s="76" t="str">
        <x:v>Wide shot, slow push-in</x:v>
      </x:c>
      <x:c r="P404" s="76" t="str">
        <x:v>Thin mist crosses the pond and one leaf rocks once.</x:v>
      </x:c>
      <x:c r="Q404" s="76" t="str">
        <x:v>The lotus is closed and the eastern horizon is blue-grey.</x:v>
      </x:c>
      <x:c r="R404" s="76" t="str">
        <x:v>A narrow amber rim appears behind the lotus.</x:v>
      </x:c>
      <x:c r="S404" s="76" t="str">
        <x:v>Match cut on the amber rim.</x:v>
      </x:c>
      <x:c r="T404" s="76" t="str">
        <x:v>opening invocation</x:v>
      </x:c>
      <x:c r="U404" s="76" t="str">
        <x:v>Lock Lakshmi face, sari, crown, ornaments, arm count and lotus light; lock the same pond, east-facing home, family silhouettes, dawn direction and warm colour progression.</x:v>
      </x:c>
      <x:c r="V404" s="76" t="str">
        <x:v>Avoid excessive money imagery; express prosperity through wellbeing, order and nourishment. All divine appearance details defer to the locked God Profile and religious reviewer.</x:v>
      </x:c>
      <x:c r="W404" s="76" t="str">
        <x:v>Medium</x:v>
      </x:c>
      <x:c r="X404" s="76" t="str">
        <x:v>S07</x:v>
      </x:c>
      <x:c r="Y404" s="80" t="str">
        <x:v>Structurally validated; approval pending</x:v>
      </x:c>
    </x:row>
    <x:row r="405" ht="68" customHeight="1">
      <x:c r="A405" s="82" t="str">
        <x:v>LAK-02</x:v>
      </x:c>
      <x:c r="B405" s="82" t="str">
        <x:v>Lakshmi</x:v>
      </x:c>
      <x:c r="C405" s="82" t="str">
        <x:v>Medium</x:v>
      </x:c>
      <x:c r="D405" s="82" t="str">
        <x:v>Lotus at Dawn</x:v>
      </x:c>
      <x:c r="E405" s="82" t="str">
        <x:v>Devotional-symbolic</x:v>
      </x:c>
      <x:c r="F405" s="82" t="n">
        <x:v>2</x:v>
      </x:c>
      <x:c r="G405" s="82" t="n">
        <x:v>5</x:v>
      </x:c>
      <x:c r="H405" s="82" t="n">
        <x:v>10</x:v>
      </x:c>
      <x:c r="I405" s="82" t="n">
        <x:f>H405-G405</x:f>
        <x:v>5</x:v>
      </x:c>
      <x:c r="J405" s="82" t="str">
        <x:v>No</x:v>
      </x:c>
      <x:c r="K405" s="82" t="str">
        <x:v>devotional development</x:v>
      </x:c>
      <x:c r="L405" s="76" t="str">
        <x:v>The lotus turns gently toward the first light without yet opening. The same pond reflects the east-facing house and orderly garden beds.</x:v>
      </x:c>
      <x:c r="M405" s="76" t="str">
        <x:v>The lotus turns gently toward the first light without yet opening.</x:v>
      </x:c>
      <x:c r="N405" s="76" t="str">
        <x:v>The same pond reflects the east-facing house and orderly garden beds.</x:v>
      </x:c>
      <x:c r="O405" s="76" t="str">
        <x:v>Medium shot, slow slide left</x:v>
      </x:c>
      <x:c r="P405" s="76" t="str">
        <x:v>Mist parts and tiny ripples move toward shore.</x:v>
      </x:c>
      <x:c r="Q405" s="76" t="str">
        <x:v>The bud is in shadow with mist covering its reflection.</x:v>
      </x:c>
      <x:c r="R405" s="76" t="str">
        <x:v>Warm light defines the bud and clears its reflection.</x:v>
      </x:c>
      <x:c r="S405" s="76" t="str">
        <x:v>Dissolve on the clear reflection.</x:v>
      </x:c>
      <x:c r="T405" s="76" t="str">
        <x:v>first lyric</x:v>
      </x:c>
      <x:c r="U405" s="76" t="str">
        <x:v>Lock Lakshmi face, sari, crown, ornaments, arm count and lotus light; lock the same pond, east-facing home, family silhouettes, dawn direction and warm colour progression.</x:v>
      </x:c>
      <x:c r="V405" s="76" t="str">
        <x:v>Avoid excessive money imagery; express prosperity through wellbeing, order and nourishment. All divine appearance details defer to the locked God Profile and religious reviewer.</x:v>
      </x:c>
      <x:c r="W405" s="76" t="str">
        <x:v>Medium</x:v>
      </x:c>
      <x:c r="X405" s="76" t="str">
        <x:v>S07</x:v>
      </x:c>
      <x:c r="Y405" s="80" t="str">
        <x:v>Structurally validated; approval pending</x:v>
      </x:c>
    </x:row>
    <x:row r="406" ht="68" customHeight="1">
      <x:c r="A406" s="82" t="str">
        <x:v>LAK-02</x:v>
      </x:c>
      <x:c r="B406" s="82" t="str">
        <x:v>Lakshmi</x:v>
      </x:c>
      <x:c r="C406" s="82" t="str">
        <x:v>Medium</x:v>
      </x:c>
      <x:c r="D406" s="82" t="str">
        <x:v>Lotus at Dawn</x:v>
      </x:c>
      <x:c r="E406" s="82" t="str">
        <x:v>Devotional-symbolic</x:v>
      </x:c>
      <x:c r="F406" s="82" t="n">
        <x:v>3</x:v>
      </x:c>
      <x:c r="G406" s="82" t="n">
        <x:v>10</x:v>
      </x:c>
      <x:c r="H406" s="82" t="n">
        <x:v>15</x:v>
      </x:c>
      <x:c r="I406" s="82" t="n">
        <x:f>H406-G406</x:f>
        <x:v>5</x:v>
      </x:c>
      <x:c r="J406" s="82" t="str">
        <x:v>No</x:v>
      </x:c>
      <x:c r="K406" s="82" t="str">
        <x:v>symbolic escalation</x:v>
      </x:c>
      <x:c r="L406" s="76" t="str">
        <x:v>A soft Lakshmi-shaped radiance forms above the bud as outer petals begin to unfold. Golden dawn reaches the pond, doorstep and garden in one continuous line.</x:v>
      </x:c>
      <x:c r="M406" s="76" t="str">
        <x:v>A soft Lakshmi-shaped radiance forms above the bud as outer petals begin to unfold.</x:v>
      </x:c>
      <x:c r="N406" s="76" t="str">
        <x:v>Golden dawn reaches the pond, doorstep and garden in one continuous line.</x:v>
      </x:c>
      <x:c r="O406" s="76" t="str">
        <x:v>Medium wide shot, gentle crane down</x:v>
      </x:c>
      <x:c r="P406" s="76" t="str">
        <x:v>Outer petals open and the reflected light lengthens toward the home.</x:v>
      </x:c>
      <x:c r="Q406" s="76" t="str">
        <x:v>The bud is closed beneath a faint glow.</x:v>
      </x:c>
      <x:c r="R406" s="76" t="str">
        <x:v>The half-open lotus supports a distinct, reverent divine radiance.</x:v>
      </x:c>
      <x:c r="S406" s="76" t="str">
        <x:v>Dissolve through lotus light.</x:v>
      </x:c>
      <x:c r="T406" s="76" t="str">
        <x:v>rising beat</x:v>
      </x:c>
      <x:c r="U406" s="76" t="str">
        <x:v>Lock Lakshmi face, sari, crown, ornaments, arm count and lotus light; lock the same pond, east-facing home, family silhouettes, dawn direction and warm colour progression.</x:v>
      </x:c>
      <x:c r="V406" s="76" t="str">
        <x:v>Avoid excessive money imagery; express prosperity through wellbeing, order and nourishment. All divine appearance details defer to the locked God Profile and religious reviewer.</x:v>
      </x:c>
      <x:c r="W406" s="76" t="str">
        <x:v>Medium</x:v>
      </x:c>
      <x:c r="X406" s="76" t="str">
        <x:v>S07</x:v>
      </x:c>
      <x:c r="Y406" s="80" t="str">
        <x:v>Structurally validated; approval pending</x:v>
      </x:c>
    </x:row>
    <x:row r="407" ht="68" customHeight="1">
      <x:c r="A407" s="82" t="str">
        <x:v>LAK-02</x:v>
      </x:c>
      <x:c r="B407" s="82" t="str">
        <x:v>Lakshmi</x:v>
      </x:c>
      <x:c r="C407" s="82" t="str">
        <x:v>Medium</x:v>
      </x:c>
      <x:c r="D407" s="82" t="str">
        <x:v>Lotus at Dawn</x:v>
      </x:c>
      <x:c r="E407" s="82" t="str">
        <x:v>Devotional-symbolic</x:v>
      </x:c>
      <x:c r="F407" s="82" t="n">
        <x:v>4</x:v>
      </x:c>
      <x:c r="G407" s="82" t="n">
        <x:v>15</x:v>
      </x:c>
      <x:c r="H407" s="82" t="n">
        <x:v>20</x:v>
      </x:c>
      <x:c r="I407" s="82" t="n">
        <x:f>H407-G407</x:f>
        <x:v>5</x:v>
      </x:c>
      <x:c r="J407" s="82" t="str">
        <x:v>Yes</x:v>
      </x:c>
      <x:c r="K407" s="82" t="str">
        <x:v>hero revelation</x:v>
      </x:c>
      <x:c r="L407" s="76" t="str">
        <x:v>Lakshmi appears symbolically within the fully open lotus and offers an approved blessing gesture. The pond and home share a balanced dawn glow, with no wealth objects or coins.</x:v>
      </x:c>
      <x:c r="M407" s="76" t="str">
        <x:v>Lakshmi appears symbolically within the fully open lotus and offers an approved blessing gesture.</x:v>
      </x:c>
      <x:c r="N407" s="76" t="str">
        <x:v>The pond and home share a balanced dawn glow, with no wealth objects or coins.</x:v>
      </x:c>
      <x:c r="O407" s="76" t="str">
        <x:v>Medium full shot, slow push-in</x:v>
      </x:c>
      <x:c r="P407" s="76" t="str">
        <x:v>Lotus petals settle and her veil edge stirs in the morning breeze.</x:v>
      </x:c>
      <x:c r="Q407" s="76" t="str">
        <x:v>The divine radiance is bright but not fully defined.</x:v>
      </x:c>
      <x:c r="R407" s="76" t="str">
        <x:v>Lakshmi’s approved form is clear above the open flower.</x:v>
      </x:c>
      <x:c r="S407" s="76" t="str">
        <x:v>Match dissolve along the light path.</x:v>
      </x:c>
      <x:c r="T407" s="76" t="str">
        <x:v>chorus</x:v>
      </x:c>
      <x:c r="U407" s="76" t="str">
        <x:v>Lock Lakshmi face, sari, crown, ornaments, arm count and lotus light; lock the same pond, east-facing home, family silhouettes, dawn direction and warm colour progression.</x:v>
      </x:c>
      <x:c r="V407" s="76" t="str">
        <x:v>Avoid excessive money imagery; express prosperity through wellbeing, order and nourishment. All divine appearance details defer to the locked God Profile and religious reviewer.</x:v>
      </x:c>
      <x:c r="W407" s="76" t="str">
        <x:v>Medium</x:v>
      </x:c>
      <x:c r="X407" s="76" t="str">
        <x:v>S07</x:v>
      </x:c>
      <x:c r="Y407" s="80" t="str">
        <x:v>Structurally validated; approval pending</x:v>
      </x:c>
    </x:row>
    <x:row r="408" ht="68" customHeight="1">
      <x:c r="A408" s="82" t="str">
        <x:v>LAK-02</x:v>
      </x:c>
      <x:c r="B408" s="82" t="str">
        <x:v>Lakshmi</x:v>
      </x:c>
      <x:c r="C408" s="82" t="str">
        <x:v>Medium</x:v>
      </x:c>
      <x:c r="D408" s="82" t="str">
        <x:v>Lotus at Dawn</x:v>
      </x:c>
      <x:c r="E408" s="82" t="str">
        <x:v>Devotional-symbolic</x:v>
      </x:c>
      <x:c r="F408" s="82" t="n">
        <x:v>5</x:v>
      </x:c>
      <x:c r="G408" s="82" t="n">
        <x:v>20</x:v>
      </x:c>
      <x:c r="H408" s="82" t="n">
        <x:v>25</x:v>
      </x:c>
      <x:c r="I408" s="82" t="n">
        <x:f>H408-G408</x:f>
        <x:v>5</x:v>
      </x:c>
      <x:c r="J408" s="82" t="str">
        <x:v>No</x:v>
      </x:c>
      <x:c r="K408" s="82" t="str">
        <x:v>harmonious resolution</x:v>
      </x:c>
      <x:c r="L408" s="76" t="str">
        <x:v>A family opens the shutters to reveal a thriving kitchen garden, with a simple meal already arranged neatly on the table. The same modest home and clean threshold in morning light.</x:v>
      </x:c>
      <x:c r="M408" s="76" t="str">
        <x:v>The family opens the shutters together.</x:v>
      </x:c>
      <x:c r="N408" s="76" t="str">
        <x:v>The same modest home, clean threshold and thriving kitchen garden in morning light.</x:v>
      </x:c>
      <x:c r="O408" s="76" t="str">
        <x:v>Wide shot, slow pan right</x:v>
      </x:c>
      <x:c r="P408" s="76" t="str">
        <x:v>Curtains breathe, leaves tremble and steam rises from nourishing food.</x:v>
      </x:c>
      <x:c r="Q408" s="76" t="str">
        <x:v>The house is orderly but closed and quiet.</x:v>
      </x:c>
      <x:c r="R408" s="76" t="str">
        <x:v>The home is awake, peaceful and prepared for the day.</x:v>
      </x:c>
      <x:c r="S408" s="76" t="str">
        <x:v>Cut on the returning pond reflection.</x:v>
      </x:c>
      <x:c r="T408" s="76" t="str">
        <x:v>instrumental break</x:v>
      </x:c>
      <x:c r="U408" s="76" t="str">
        <x:v>Lock Lakshmi face, sari, crown, ornaments, arm count and lotus light; lock the same pond, east-facing home, family silhouettes, dawn direction and warm colour progression.</x:v>
      </x:c>
      <x:c r="V408" s="76" t="str">
        <x:v>Avoid excessive money imagery; express prosperity through wellbeing, order and nourishment. All divine appearance details defer to the locked God Profile and religious reviewer.</x:v>
      </x:c>
      <x:c r="W408" s="76" t="str">
        <x:v>Medium</x:v>
      </x:c>
      <x:c r="X408" s="76" t="str">
        <x:v>S07</x:v>
      </x:c>
      <x:c r="Y408" s="80" t="str">
        <x:v>Structurally validated; approval pending</x:v>
      </x:c>
    </x:row>
    <x:row r="409" ht="68" customHeight="1">
      <x:c r="A409" s="82" t="str">
        <x:v>LAK-02</x:v>
      </x:c>
      <x:c r="B409" s="82" t="str">
        <x:v>Lakshmi</x:v>
      </x:c>
      <x:c r="C409" s="82" t="str">
        <x:v>Medium</x:v>
      </x:c>
      <x:c r="D409" s="82" t="str">
        <x:v>Lotus at Dawn</x:v>
      </x:c>
      <x:c r="E409" s="82" t="str">
        <x:v>Devotional-symbolic</x:v>
      </x:c>
      <x:c r="F409" s="82" t="n">
        <x:v>6</x:v>
      </x:c>
      <x:c r="G409" s="82" t="n">
        <x:v>25</x:v>
      </x:c>
      <x:c r="H409" s="82" t="n">
        <x:v>30</x:v>
      </x:c>
      <x:c r="I409" s="82" t="n">
        <x:f>H409-G409</x:f>
        <x:v>5</x:v>
      </x:c>
      <x:c r="J409" s="82" t="str">
        <x:v>Yes</x:v>
      </x:c>
      <x:c r="K409" s="82" t="str">
        <x:v>reverential devotional close</x:v>
      </x:c>
      <x:c r="L409" s="76" t="str">
        <x:v>The open lotus floats at lower right beneath a small symbolic Lakshmi halo, leaving calm sky and water open at left. A serene pond, harmonious home and green garden under clean golden morning light. The composition intentionally preserves clean negative space for a logo or end-card overlay.</x:v>
      </x:c>
      <x:c r="M409" s="76" t="str">
        <x:v>The open lotus floats at lower right beneath a small symbolic Lakshmi halo, leaving calm sky and water open at left.</x:v>
      </x:c>
      <x:c r="N409" s="76" t="str">
        <x:v>A serene pond, harmonious home and green garden under clean golden morning light.</x:v>
      </x:c>
      <x:c r="O409" s="76" t="str">
        <x:v>Wide devotional shot, gentle pull-back</x:v>
      </x:c>
      <x:c r="P409" s="76" t="str">
        <x:v>Water glints softly and a few petals drift without crossing the open overlay area.</x:v>
      </x:c>
      <x:c r="Q409" s="76" t="str">
        <x:v>The fulfilled landscape fills most of the frame.</x:v>
      </x:c>
      <x:c r="R409" s="76" t="str">
        <x:v>The lotus anchors lower right and the uncluttered left side remains clear for overlay.</x:v>
      </x:c>
      <x:c r="S409" s="76" t="str">
        <x:v>End</x:v>
      </x:c>
      <x:c r="T409" s="76" t="str">
        <x:v>final refrain</x:v>
      </x:c>
      <x:c r="U409" s="76" t="str">
        <x:v>Lock Lakshmi face, sari, crown, ornaments, arm count and lotus light; lock the same pond, east-facing home, family silhouettes, dawn direction and warm colour progression.</x:v>
      </x:c>
      <x:c r="V409" s="76" t="str">
        <x:v>Avoid excessive money imagery; express prosperity through wellbeing, order and nourishment. All divine appearance details defer to the locked God Profile and religious reviewer.</x:v>
      </x:c>
      <x:c r="W409" s="76" t="str">
        <x:v>Medium</x:v>
      </x:c>
      <x:c r="X409" s="76" t="str">
        <x:v>S07</x:v>
      </x:c>
      <x:c r="Y409" s="80" t="str">
        <x:v>Structurally validated; approval pending</x:v>
      </x:c>
    </x:row>
    <x:row r="410" ht="68" customHeight="1">
      <x:c r="A410" s="82" t="str">
        <x:v>LAK-03</x:v>
      </x:c>
      <x:c r="B410" s="82" t="str">
        <x:v>Lakshmi</x:v>
      </x:c>
      <x:c r="C410" s="82" t="str">
        <x:v>Medium</x:v>
      </x:c>
      <x:c r="D410" s="82" t="str">
        <x:v>Gaja Lakshmi</x:v>
      </x:c>
      <x:c r="E410" s="82" t="str">
        <x:v>Traditional iconographic</x:v>
      </x:c>
      <x:c r="F410" s="82" t="n">
        <x:v>1</x:v>
      </x:c>
      <x:c r="G410" s="82" t="n">
        <x:v>0</x:v>
      </x:c>
      <x:c r="H410" s="82" t="n">
        <x:v>5</x:v>
      </x:c>
      <x:c r="I410" s="82" t="n">
        <x:f>H410-G410</x:f>
        <x:v>5</x:v>
      </x:c>
      <x:c r="J410" s="82" t="str">
        <x:v>Yes</x:v>
      </x:c>
      <x:c r="K410" s="82" t="str">
        <x:v>establishing invocation</x:v>
      </x:c>
      <x:c r="L410" s="76" t="str">
        <x:v>Two matched white elephants enter from opposite banks at the same measured pace. A symmetrical lotus lake with a central empty stone landing and mirrored flowering trees at dawn.</x:v>
      </x:c>
      <x:c r="M410" s="76" t="str">
        <x:v>Two matched white elephants enter from opposite banks at the same measured pace.</x:v>
      </x:c>
      <x:c r="N410" s="76" t="str">
        <x:v>A symmetrical lotus lake with a central empty stone landing and mirrored flowering trees at dawn.</x:v>
      </x:c>
      <x:c r="O410" s="76" t="str">
        <x:v>Extreme wide shot, slow push-in</x:v>
      </x:c>
      <x:c r="P410" s="76" t="str">
        <x:v>Both elephants take one synchronized step as lotus leaves ripple evenly.</x:v>
      </x:c>
      <x:c r="Q410" s="76" t="str">
        <x:v>The central landing is empty and the elephants are distant at equal positions.</x:v>
      </x:c>
      <x:c r="R410" s="76" t="str">
        <x:v>The elephants reach mirrored foreground banks facing the central axis.</x:v>
      </x:c>
      <x:c r="S410" s="76" t="str">
        <x:v>Match cut on the lake centreline.</x:v>
      </x:c>
      <x:c r="T410" s="76" t="str">
        <x:v>opening invocation</x:v>
      </x:c>
      <x:c r="U410" s="76" t="str">
        <x:v>Lock Lakshmi face, approved arm count, red-gold costume, crown, lotus throne and two matched elephants; preserve strict bilateral symmetry, lake axis, vessel design and bright dawn.</x:v>
      </x:c>
      <x:c r="V410" s="76" t="str">
        <x:v>The Gaja Lakshmi composition must remain symmetrical and iconographically approved; all deity, elephant and ceremonial details defer to the locked God Profile and religious reviewer.</x:v>
      </x:c>
      <x:c r="W410" s="76" t="str">
        <x:v>Medium</x:v>
      </x:c>
      <x:c r="X410" s="76" t="str">
        <x:v>S07</x:v>
      </x:c>
      <x:c r="Y410" s="80" t="str">
        <x:v>Structurally validated; approval pending</x:v>
      </x:c>
    </x:row>
    <x:row r="411" ht="68" customHeight="1">
      <x:c r="A411" s="82" t="str">
        <x:v>LAK-03</x:v>
      </x:c>
      <x:c r="B411" s="82" t="str">
        <x:v>Lakshmi</x:v>
      </x:c>
      <x:c r="C411" s="82" t="str">
        <x:v>Medium</x:v>
      </x:c>
      <x:c r="D411" s="82" t="str">
        <x:v>Gaja Lakshmi</x:v>
      </x:c>
      <x:c r="E411" s="82" t="str">
        <x:v>Traditional iconographic</x:v>
      </x:c>
      <x:c r="F411" s="82" t="n">
        <x:v>2</x:v>
      </x:c>
      <x:c r="G411" s="82" t="n">
        <x:v>5</x:v>
      </x:c>
      <x:c r="H411" s="82" t="n">
        <x:v>10</x:v>
      </x:c>
      <x:c r="I411" s="82" t="n">
        <x:f>H411-G411</x:f>
        <x:v>5</x:v>
      </x:c>
      <x:c r="J411" s="82" t="str">
        <x:v>No</x:v>
      </x:c>
      <x:c r="K411" s="82" t="str">
        <x:v>devotional development</x:v>
      </x:c>
      <x:c r="L411" s="76" t="str">
        <x:v>Each elephant pauses and lowers its trunk beside an identical ceremonial vessel. The central lake corridor remains clear between mirrored banks and lotus clusters.</x:v>
      </x:c>
      <x:c r="M411" s="76" t="str">
        <x:v>Each elephant pauses and lowers its trunk beside an identical ceremonial vessel.</x:v>
      </x:c>
      <x:c r="N411" s="76" t="str">
        <x:v>The central lake corridor remains clear between mirrored banks and lotus clusters.</x:v>
      </x:c>
      <x:c r="O411" s="76" t="str">
        <x:v>Wide shot, gentle crane down</x:v>
      </x:c>
      <x:c r="P411" s="76" t="str">
        <x:v>Trunks lower together while small water rings expand symmetrically.</x:v>
      </x:c>
      <x:c r="Q411" s="76" t="str">
        <x:v>Both elephants stand upright beside covered vessels.</x:v>
      </x:c>
      <x:c r="R411" s="76" t="str">
        <x:v>Both trunks rest near the matching vessels in perfect balance.</x:v>
      </x:c>
      <x:c r="S411" s="76" t="str">
        <x:v>Dissolve on the mirrored water rings.</x:v>
      </x:c>
      <x:c r="T411" s="76" t="str">
        <x:v>first lyric</x:v>
      </x:c>
      <x:c r="U411" s="76" t="str">
        <x:v>Lock Lakshmi face, approved arm count, red-gold costume, crown, lotus throne and two matched elephants; preserve strict bilateral symmetry, lake axis, vessel design and bright dawn.</x:v>
      </x:c>
      <x:c r="V411" s="76" t="str">
        <x:v>The Gaja Lakshmi composition must remain symmetrical and iconographically approved; all deity, elephant and ceremonial details defer to the locked God Profile and religious reviewer.</x:v>
      </x:c>
      <x:c r="W411" s="76" t="str">
        <x:v>Medium</x:v>
      </x:c>
      <x:c r="X411" s="76" t="str">
        <x:v>S07</x:v>
      </x:c>
      <x:c r="Y411" s="80" t="str">
        <x:v>Structurally validated; approval pending</x:v>
      </x:c>
    </x:row>
    <x:row r="412" ht="68" customHeight="1">
      <x:c r="A412" s="82" t="str">
        <x:v>LAK-03</x:v>
      </x:c>
      <x:c r="B412" s="82" t="str">
        <x:v>Lakshmi</x:v>
      </x:c>
      <x:c r="C412" s="82" t="str">
        <x:v>Medium</x:v>
      </x:c>
      <x:c r="D412" s="82" t="str">
        <x:v>Gaja Lakshmi</x:v>
      </x:c>
      <x:c r="E412" s="82" t="str">
        <x:v>Traditional iconographic</x:v>
      </x:c>
      <x:c r="F412" s="82" t="n">
        <x:v>3</x:v>
      </x:c>
      <x:c r="G412" s="82" t="n">
        <x:v>10</x:v>
      </x:c>
      <x:c r="H412" s="82" t="n">
        <x:v>15</x:v>
      </x:c>
      <x:c r="I412" s="82" t="n">
        <x:f>H412-G412</x:f>
        <x:v>5</x:v>
      </x:c>
      <x:c r="J412" s="82" t="str">
        <x:v>No</x:v>
      </x:c>
      <x:c r="K412" s="82" t="str">
        <x:v>symbolic escalation</x:v>
      </x:c>
      <x:c r="L412" s="76" t="str">
        <x:v>A large central lotus rises from the lake between the elephants. The symmetrical lake brightens behind the central flower and reflected arch.</x:v>
      </x:c>
      <x:c r="M412" s="76" t="str">
        <x:v>A large central lotus rises from the lake between the elephants.</x:v>
      </x:c>
      <x:c r="N412" s="76" t="str">
        <x:v>The symmetrical lake brightens behind the central flower and reflected arch.</x:v>
      </x:c>
      <x:c r="O412" s="76" t="str">
        <x:v>Medium wide shot, slow rise</x:v>
      </x:c>
      <x:c r="P412" s="76" t="str">
        <x:v>The lotus stem lifts and petals begin opening at equal speed.</x:v>
      </x:c>
      <x:c r="Q412" s="76" t="str">
        <x:v>Only concentric ripples occupy the central axis.</x:v>
      </x:c>
      <x:c r="R412" s="76" t="str">
        <x:v>The open lotus fills the centre beneath a soft divine halo.</x:v>
      </x:c>
      <x:c r="S412" s="76" t="str">
        <x:v>Dissolve through the central halo.</x:v>
      </x:c>
      <x:c r="T412" s="76" t="str">
        <x:v>rising beat</x:v>
      </x:c>
      <x:c r="U412" s="76" t="str">
        <x:v>Lock Lakshmi face, approved arm count, red-gold costume, crown, lotus throne and two matched elephants; preserve strict bilateral symmetry, lake axis, vessel design and bright dawn.</x:v>
      </x:c>
      <x:c r="V412" s="76" t="str">
        <x:v>The Gaja Lakshmi composition must remain symmetrical and iconographically approved; all deity, elephant and ceremonial details defer to the locked God Profile and religious reviewer.</x:v>
      </x:c>
      <x:c r="W412" s="76" t="str">
        <x:v>Medium</x:v>
      </x:c>
      <x:c r="X412" s="76" t="str">
        <x:v>S07</x:v>
      </x:c>
      <x:c r="Y412" s="80" t="str">
        <x:v>Structurally validated; approval pending</x:v>
      </x:c>
    </x:row>
    <x:row r="413" ht="68" customHeight="1">
      <x:c r="A413" s="82" t="str">
        <x:v>LAK-03</x:v>
      </x:c>
      <x:c r="B413" s="82" t="str">
        <x:v>Lakshmi</x:v>
      </x:c>
      <x:c r="C413" s="82" t="str">
        <x:v>Medium</x:v>
      </x:c>
      <x:c r="D413" s="82" t="str">
        <x:v>Gaja Lakshmi</x:v>
      </x:c>
      <x:c r="E413" s="82" t="str">
        <x:v>Traditional iconographic</x:v>
      </x:c>
      <x:c r="F413" s="82" t="n">
        <x:v>4</x:v>
      </x:c>
      <x:c r="G413" s="82" t="n">
        <x:v>15</x:v>
      </x:c>
      <x:c r="H413" s="82" t="n">
        <x:v>20</x:v>
      </x:c>
      <x:c r="I413" s="82" t="n">
        <x:f>H413-G413</x:f>
        <x:v>5</x:v>
      </x:c>
      <x:c r="J413" s="82" t="str">
        <x:v>Yes</x:v>
      </x:c>
      <x:c r="K413" s="82" t="str">
        <x:v>hero revelation</x:v>
      </x:c>
      <x:c r="L413" s="76" t="str">
        <x:v>Gaja Lakshmi appears seated on the central lotus in the exact approved pose as both elephants lift ceremonial water. A regal bilateral composition of lotus lake, matched elephants and soft floral canopy.</x:v>
      </x:c>
      <x:c r="M413" s="76" t="str">
        <x:v>Gaja Lakshmi appears seated on the central lotus in the exact approved pose as both elephants lift ceremonial water.</x:v>
      </x:c>
      <x:c r="N413" s="76" t="str">
        <x:v>A regal bilateral composition of lotus lake, matched elephants and soft floral canopy.</x:v>
      </x:c>
      <x:c r="O413" s="76" t="str">
        <x:v>Full symmetrical shot, slow push-in</x:v>
      </x:c>
      <x:c r="P413" s="76" t="str">
        <x:v>Two water streams arc gently and evenly while her veil edge stirs.</x:v>
      </x:c>
      <x:c r="Q413" s="76" t="str">
        <x:v>Lakshmi is a luminous outline and both trunks are halfway raised.</x:v>
      </x:c>
      <x:c r="R413" s="76" t="str">
        <x:v>Her approved form is fully clear beneath two balanced water arcs.</x:v>
      </x:c>
      <x:c r="S413" s="76" t="str">
        <x:v>Match dissolve on the twin arcs.</x:v>
      </x:c>
      <x:c r="T413" s="76" t="str">
        <x:v>chorus</x:v>
      </x:c>
      <x:c r="U413" s="76" t="str">
        <x:v>Lock Lakshmi face, approved arm count, red-gold costume, crown, lotus throne and two matched elephants; preserve strict bilateral symmetry, lake axis, vessel design and bright dawn.</x:v>
      </x:c>
      <x:c r="V413" s="76" t="str">
        <x:v>The Gaja Lakshmi composition must remain symmetrical and iconographically approved; all deity, elephant and ceremonial details defer to the locked God Profile and religious reviewer.</x:v>
      </x:c>
      <x:c r="W413" s="76" t="str">
        <x:v>High</x:v>
      </x:c>
      <x:c r="X413" s="76" t="str">
        <x:v>S07</x:v>
      </x:c>
      <x:c r="Y413" s="80" t="str">
        <x:v>Structurally validated; approval pending</x:v>
      </x:c>
    </x:row>
    <x:row r="414" ht="68" customHeight="1">
      <x:c r="A414" s="82" t="str">
        <x:v>LAK-03</x:v>
      </x:c>
      <x:c r="B414" s="82" t="str">
        <x:v>Lakshmi</x:v>
      </x:c>
      <x:c r="C414" s="82" t="str">
        <x:v>Medium</x:v>
      </x:c>
      <x:c r="D414" s="82" t="str">
        <x:v>Gaja Lakshmi</x:v>
      </x:c>
      <x:c r="E414" s="82" t="str">
        <x:v>Traditional iconographic</x:v>
      </x:c>
      <x:c r="F414" s="82" t="n">
        <x:v>5</x:v>
      </x:c>
      <x:c r="G414" s="82" t="n">
        <x:v>20</x:v>
      </x:c>
      <x:c r="H414" s="82" t="n">
        <x:v>25</x:v>
      </x:c>
      <x:c r="I414" s="82" t="n">
        <x:f>H414-G414</x:f>
        <x:v>5</x:v>
      </x:c>
      <x:c r="J414" s="82" t="str">
        <x:v>No</x:v>
      </x:c>
      <x:c r="K414" s="82" t="str">
        <x:v>harmonious resolution</x:v>
      </x:c>
      <x:c r="L414" s="76" t="str">
        <x:v>Fresh flowers drift onto the lake in mirrored patterns as the ceremonial water settles. The same regal lake glows with orderly, abundant plant life and no money imagery.</x:v>
      </x:c>
      <x:c r="M414" s="76" t="str">
        <x:v>Fresh flowers drift onto the lake in mirrored patterns as the ceremonial water settles.</x:v>
      </x:c>
      <x:c r="N414" s="76" t="str">
        <x:v>The same regal lake glows with orderly, abundant plant life and no money imagery.</x:v>
      </x:c>
      <x:c r="O414" s="76" t="str">
        <x:v>Wide shot, slow pull-back</x:v>
      </x:c>
      <x:c r="P414" s="76" t="str">
        <x:v>Petals settle and both elephants lower their trunks together.</x:v>
      </x:c>
      <x:c r="Q414" s="76" t="str">
        <x:v>Twin water arcs frame Lakshmi above a relatively bare lake.</x:v>
      </x:c>
      <x:c r="R414" s="76" t="str">
        <x:v>Mirrored flower paths lead toward the lotus throne.</x:v>
      </x:c>
      <x:c r="S414" s="76" t="str">
        <x:v>Dissolve into a wider symmetrical view.</x:v>
      </x:c>
      <x:c r="T414" s="76" t="str">
        <x:v>instrumental break</x:v>
      </x:c>
      <x:c r="U414" s="76" t="str">
        <x:v>Lock Lakshmi face, approved arm count, red-gold costume, crown, lotus throne and two matched elephants; preserve strict bilateral symmetry, lake axis, vessel design and bright dawn.</x:v>
      </x:c>
      <x:c r="V414" s="76" t="str">
        <x:v>The Gaja Lakshmi composition must remain symmetrical and iconographically approved; all deity, elephant and ceremonial details defer to the locked God Profile and religious reviewer.</x:v>
      </x:c>
      <x:c r="W414" s="76" t="str">
        <x:v>Medium</x:v>
      </x:c>
      <x:c r="X414" s="76" t="str">
        <x:v>S07</x:v>
      </x:c>
      <x:c r="Y414" s="80" t="str">
        <x:v>Structurally validated; approval pending</x:v>
      </x:c>
    </x:row>
    <x:row r="415" ht="68" customHeight="1">
      <x:c r="A415" s="82" t="str">
        <x:v>LAK-03</x:v>
      </x:c>
      <x:c r="B415" s="82" t="str">
        <x:v>Lakshmi</x:v>
      </x:c>
      <x:c r="C415" s="82" t="str">
        <x:v>Medium</x:v>
      </x:c>
      <x:c r="D415" s="82" t="str">
        <x:v>Gaja Lakshmi</x:v>
      </x:c>
      <x:c r="E415" s="82" t="str">
        <x:v>Traditional iconographic</x:v>
      </x:c>
      <x:c r="F415" s="82" t="n">
        <x:v>6</x:v>
      </x:c>
      <x:c r="G415" s="82" t="n">
        <x:v>25</x:v>
      </x:c>
      <x:c r="H415" s="82" t="n">
        <x:v>30</x:v>
      </x:c>
      <x:c r="I415" s="82" t="n">
        <x:f>H415-G415</x:f>
        <x:v>5</x:v>
      </x:c>
      <x:c r="J415" s="82" t="str">
        <x:v>Yes</x:v>
      </x:c>
      <x:c r="K415" s="82" t="str">
        <x:v>reverential devotional close</x:v>
      </x:c>
      <x:c r="L415" s="76" t="str">
        <x:v>Lakshmi holds the central blessing pose while both elephants stand quietly, with open luminous sky above. A perfectly symmetrical lotus lake at golden dawn, composed low to preserve clean end-card space. The composition intentionally preserves clean negative space for a logo or end-card overlay.</x:v>
      </x:c>
      <x:c r="M415" s="76" t="str">
        <x:v>Lakshmi holds the central blessing pose while both elephants stand quietly, with open luminous sky above.</x:v>
      </x:c>
      <x:c r="N415" s="76" t="str">
        <x:v>A perfectly symmetrical lotus lake at golden dawn, composed low to preserve clean end-card space.</x:v>
      </x:c>
      <x:c r="O415" s="76" t="str">
        <x:v>Wide devotional shot, gentle rise</x:v>
      </x:c>
      <x:c r="P415" s="76" t="str">
        <x:v>The elephants breathe subtly and reflected light shimmers below the open sky.</x:v>
      </x:c>
      <x:c r="Q415" s="76" t="str">
        <x:v>The trio occupies the centre and upper frame.</x:v>
      </x:c>
      <x:c r="R415" s="76" t="str">
        <x:v>The sacred grouping settles in the lower half beneath uncluttered golden sky.</x:v>
      </x:c>
      <x:c r="S415" s="76" t="str">
        <x:v>End</x:v>
      </x:c>
      <x:c r="T415" s="76" t="str">
        <x:v>final refrain</x:v>
      </x:c>
      <x:c r="U415" s="76" t="str">
        <x:v>Lock Lakshmi face, approved arm count, red-gold costume, crown, lotus throne and two matched elephants; preserve strict bilateral symmetry, lake axis, vessel design and bright dawn.</x:v>
      </x:c>
      <x:c r="V415" s="76" t="str">
        <x:v>The Gaja Lakshmi composition must remain symmetrical and iconographically approved; all deity, elephant and ceremonial details defer to the locked God Profile and religious reviewer.</x:v>
      </x:c>
      <x:c r="W415" s="76" t="str">
        <x:v>High</x:v>
      </x:c>
      <x:c r="X415" s="76" t="str">
        <x:v>S07</x:v>
      </x:c>
      <x:c r="Y415" s="80" t="str">
        <x:v>Structurally validated; approval pending</x:v>
      </x:c>
    </x:row>
    <x:row r="416" ht="68" customHeight="1">
      <x:c r="A416" s="82" t="str">
        <x:v>LAK-04</x:v>
      </x:c>
      <x:c r="B416" s="82" t="str">
        <x:v>Lakshmi</x:v>
      </x:c>
      <x:c r="C416" s="82" t="str">
        <x:v>Medium</x:v>
      </x:c>
      <x:c r="D416" s="82" t="str">
        <x:v>Lakshmi and Vishnu in Vaikuntha</x:v>
      </x:c>
      <x:c r="E416" s="82" t="str">
        <x:v>Devotional relationship</x:v>
      </x:c>
      <x:c r="F416" s="82" t="n">
        <x:v>1</x:v>
      </x:c>
      <x:c r="G416" s="82" t="n">
        <x:v>0</x:v>
      </x:c>
      <x:c r="H416" s="82" t="n">
        <x:v>5</x:v>
      </x:c>
      <x:c r="I416" s="82" t="n">
        <x:f>H416-G416</x:f>
        <x:v>5</x:v>
      </x:c>
      <x:c r="J416" s="82" t="str">
        <x:v>Yes</x:v>
      </x:c>
      <x:c r="K416" s="82" t="str">
        <x:v>establishing invocation</x:v>
      </x:c>
      <x:c r="L416" s="76" t="str">
        <x:v>Broad bands of the cosmic ocean slow from restless movement into long, even reflections. A celestial blue ocean beneath distant Vaikuntha architecture, with no reclining figure.</x:v>
      </x:c>
      <x:c r="M416" s="76" t="str">
        <x:v>Broad bands of the cosmic ocean slow from restless movement into long, even reflections.</x:v>
      </x:c>
      <x:c r="N416" s="76" t="str">
        <x:v>A celestial blue ocean beneath distant Vaikuntha architecture, with no reclining figure.</x:v>
      </x:c>
      <x:c r="O416" s="76" t="str">
        <x:v>Extreme wide shot, slow push-in</x:v>
      </x:c>
      <x:c r="P416" s="76" t="str">
        <x:v>Wave crests flatten progressively and high clouds drift apart.</x:v>
      </x:c>
      <x:c r="Q416" s="76" t="str">
        <x:v>The ocean is textured and the celestial city is obscured by haze.</x:v>
      </x:c>
      <x:c r="R416" s="76" t="str">
        <x:v>The water is calm and a luminous gateway becomes visible.</x:v>
      </x:c>
      <x:c r="S416" s="76" t="str">
        <x:v>Dissolve through the gateway glow.</x:v>
      </x:c>
      <x:c r="T416" s="76" t="str">
        <x:v>opening invocation</x:v>
      </x:c>
      <x:c r="U416" s="76" t="str">
        <x:v>Lock Vishnu and Lakshmi faces, relative scale, approved seated positions, costumes, crowns, arms, ornaments and attributes; preserve Vaikuntha terrace axis, cosmic ocean horizon and timeless blue-gold light.</x:v>
      </x:c>
      <x:c r="V416" s="76" t="str">
        <x:v>Seat positions, scale and iconography require one locked reference; keep this distinct from the separate Vishnu cosmic-rest concept. All details defer to the approved profiles and religious reviewer.</x:v>
      </x:c>
      <x:c r="W416" s="76" t="str">
        <x:v>Medium</x:v>
      </x:c>
      <x:c r="X416" s="76" t="str">
        <x:v>S07</x:v>
      </x:c>
      <x:c r="Y416" s="80" t="str">
        <x:v>Structurally validated; approval pending</x:v>
      </x:c>
    </x:row>
    <x:row r="417" ht="68" customHeight="1">
      <x:c r="A417" s="82" t="str">
        <x:v>LAK-04</x:v>
      </x:c>
      <x:c r="B417" s="82" t="str">
        <x:v>Lakshmi</x:v>
      </x:c>
      <x:c r="C417" s="82" t="str">
        <x:v>Medium</x:v>
      </x:c>
      <x:c r="D417" s="82" t="str">
        <x:v>Lakshmi and Vishnu in Vaikuntha</x:v>
      </x:c>
      <x:c r="E417" s="82" t="str">
        <x:v>Devotional relationship</x:v>
      </x:c>
      <x:c r="F417" s="82" t="n">
        <x:v>2</x:v>
      </x:c>
      <x:c r="G417" s="82" t="n">
        <x:v>5</x:v>
      </x:c>
      <x:c r="H417" s="82" t="n">
        <x:v>10</x:v>
      </x:c>
      <x:c r="I417" s="82" t="n">
        <x:f>H417-G417</x:f>
        <x:v>5</x:v>
      </x:c>
      <x:c r="J417" s="82" t="str">
        <x:v>No</x:v>
      </x:c>
      <x:c r="K417" s="82" t="str">
        <x:v>devotional development</x:v>
      </x:c>
      <x:c r="L417" s="76" t="str">
        <x:v>A path of lotus reflections forms across the calm ocean toward the luminous gateway. The celestial approach to Vaikuntha, aligned on a single blue-gold axis.</x:v>
      </x:c>
      <x:c r="M417" s="76" t="str">
        <x:v>A path of lotus reflections forms across the calm ocean toward the luminous gateway.</x:v>
      </x:c>
      <x:c r="N417" s="76" t="str">
        <x:v>The celestial approach to Vaikuntha, aligned on a single blue-gold axis.</x:v>
      </x:c>
      <x:c r="O417" s="76" t="str">
        <x:v>Wide shot, slow glide forward</x:v>
      </x:c>
      <x:c r="P417" s="76" t="str">
        <x:v>Lotus reflections brighten sequentially while the surface remains tranquil.</x:v>
      </x:c>
      <x:c r="Q417" s="76" t="str">
        <x:v>The ocean is clear but the route is undefined.</x:v>
      </x:c>
      <x:c r="R417" s="76" t="str">
        <x:v>A complete reflected path reaches the gateway.</x:v>
      </x:c>
      <x:c r="S417" s="76" t="str">
        <x:v>Match cut from reflected lotus to carved lotus.</x:v>
      </x:c>
      <x:c r="T417" s="76" t="str">
        <x:v>first lyric</x:v>
      </x:c>
      <x:c r="U417" s="76" t="str">
        <x:v>Lock Vishnu and Lakshmi faces, relative scale, approved seated positions, costumes, crowns, arms, ornaments and attributes; preserve Vaikuntha terrace axis, cosmic ocean horizon and timeless blue-gold light.</x:v>
      </x:c>
      <x:c r="V417" s="76" t="str">
        <x:v>Seat positions, scale and iconography require one locked reference; keep this distinct from the separate Vishnu cosmic-rest concept. All details defer to the approved profiles and religious reviewer.</x:v>
      </x:c>
      <x:c r="W417" s="76" t="str">
        <x:v>Medium</x:v>
      </x:c>
      <x:c r="X417" s="76" t="str">
        <x:v>S07</x:v>
      </x:c>
      <x:c r="Y417" s="80" t="str">
        <x:v>Structurally validated; approval pending</x:v>
      </x:c>
    </x:row>
    <x:row r="418" ht="68" customHeight="1">
      <x:c r="A418" s="82" t="str">
        <x:v>LAK-04</x:v>
      </x:c>
      <x:c r="B418" s="82" t="str">
        <x:v>Lakshmi</x:v>
      </x:c>
      <x:c r="C418" s="82" t="str">
        <x:v>Medium</x:v>
      </x:c>
      <x:c r="D418" s="82" t="str">
        <x:v>Lakshmi and Vishnu in Vaikuntha</x:v>
      </x:c>
      <x:c r="E418" s="82" t="str">
        <x:v>Devotional relationship</x:v>
      </x:c>
      <x:c r="F418" s="82" t="n">
        <x:v>3</x:v>
      </x:c>
      <x:c r="G418" s="82" t="n">
        <x:v>10</x:v>
      </x:c>
      <x:c r="H418" s="82" t="n">
        <x:v>15</x:v>
      </x:c>
      <x:c r="I418" s="82" t="n">
        <x:f>H418-G418</x:f>
        <x:v>5</x:v>
      </x:c>
      <x:c r="J418" s="82" t="str">
        <x:v>No</x:v>
      </x:c>
      <x:c r="K418" s="82" t="str">
        <x:v>symbolic escalation</x:v>
      </x:c>
      <x:c r="L418" s="76" t="str">
        <x:v>The gateway opens visually onto a balanced terrace where two divine silhouettes sit in approved positions. A serene Vaikuntha terrace with flowering trees, ordered columns and the cosmic ocean beyond.</x:v>
      </x:c>
      <x:c r="M418" s="76" t="str">
        <x:v>The gateway opens visually onto a balanced terrace where two divine silhouettes sit in approved positions.</x:v>
      </x:c>
      <x:c r="N418" s="76" t="str">
        <x:v>A serene Vaikuntha terrace with flowering trees, ordered columns and the cosmic ocean beyond.</x:v>
      </x:c>
      <x:c r="O418" s="76" t="str">
        <x:v>Wide architectural shot, gentle crane down</x:v>
      </x:c>
      <x:c r="P418" s="76" t="str">
        <x:v>Curtains and leaves move lightly as haze clears around the seated forms.</x:v>
      </x:c>
      <x:c r="Q418" s="76" t="str">
        <x:v>The terrace is visible through luminous haze.</x:v>
      </x:c>
      <x:c r="R418" s="76" t="str">
        <x:v>Vishnu and Lakshmi silhouettes are legible without revealing unapproved detail.</x:v>
      </x:c>
      <x:c r="S418" s="76" t="str">
        <x:v>Dissolve as the haze clears.</x:v>
      </x:c>
      <x:c r="T418" s="76" t="str">
        <x:v>rising beat</x:v>
      </x:c>
      <x:c r="U418" s="76" t="str">
        <x:v>Lock Vishnu and Lakshmi faces, relative scale, approved seated positions, costumes, crowns, arms, ornaments and attributes; preserve Vaikuntha terrace axis, cosmic ocean horizon and timeless blue-gold light.</x:v>
      </x:c>
      <x:c r="V418" s="76" t="str">
        <x:v>Seat positions, scale and iconography require one locked reference; keep this distinct from the separate Vishnu cosmic-rest concept. All details defer to the approved profiles and religious reviewer.</x:v>
      </x:c>
      <x:c r="W418" s="76" t="str">
        <x:v>Medium</x:v>
      </x:c>
      <x:c r="X418" s="76" t="str">
        <x:v>S07</x:v>
      </x:c>
      <x:c r="Y418" s="80" t="str">
        <x:v>Structurally validated; approval pending</x:v>
      </x:c>
    </x:row>
    <x:row r="419" ht="68" customHeight="1">
      <x:c r="A419" s="82" t="str">
        <x:v>LAK-04</x:v>
      </x:c>
      <x:c r="B419" s="82" t="str">
        <x:v>Lakshmi</x:v>
      </x:c>
      <x:c r="C419" s="82" t="str">
        <x:v>Medium</x:v>
      </x:c>
      <x:c r="D419" s="82" t="str">
        <x:v>Lakshmi and Vishnu in Vaikuntha</x:v>
      </x:c>
      <x:c r="E419" s="82" t="str">
        <x:v>Devotional relationship</x:v>
      </x:c>
      <x:c r="F419" s="82" t="n">
        <x:v>4</x:v>
      </x:c>
      <x:c r="G419" s="82" t="n">
        <x:v>15</x:v>
      </x:c>
      <x:c r="H419" s="82" t="n">
        <x:v>20</x:v>
      </x:c>
      <x:c r="I419" s="82" t="n">
        <x:f>H419-G419</x:f>
        <x:v>5</x:v>
      </x:c>
      <x:c r="J419" s="82" t="str">
        <x:v>Yes</x:v>
      </x:c>
      <x:c r="K419" s="82" t="str">
        <x:v>hero revelation</x:v>
      </x:c>
      <x:c r="L419" s="76" t="str">
        <x:v>Vishnu and Lakshmi are revealed together in the single approved seated composition, offering calm sustaining presence. The Vaikuntha terrace glows in deep blue and warm gold, distinct from cosmic-rest imagery.</x:v>
      </x:c>
      <x:c r="M419" s="76" t="str">
        <x:v>Vishnu and Lakshmi are revealed together in the single approved seated composition, offering calm sustaining presence.</x:v>
      </x:c>
      <x:c r="N419" s="76" t="str">
        <x:v>The Vaikuntha terrace glows in deep blue and warm gold, distinct from cosmic-rest imagery.</x:v>
      </x:c>
      <x:c r="O419" s="76" t="str">
        <x:v>Medium full two-shot, slow push-in</x:v>
      </x:c>
      <x:c r="P419" s="76" t="str">
        <x:v>Garment edges and garlands move subtly while their approved poses remain still.</x:v>
      </x:c>
      <x:c r="Q419" s="76" t="str">
        <x:v>The paired forms are silhouettes framed by the terrace.</x:v>
      </x:c>
      <x:c r="R419" s="76" t="str">
        <x:v>Both deities are fully visible with correct relative scale and attributes.</x:v>
      </x:c>
      <x:c r="S419" s="76" t="str">
        <x:v>Match dissolve through their shared halo.</x:v>
      </x:c>
      <x:c r="T419" s="76" t="str">
        <x:v>chorus</x:v>
      </x:c>
      <x:c r="U419" s="76" t="str">
        <x:v>Lock Vishnu and Lakshmi faces, relative scale, approved seated positions, costumes, crowns, arms, ornaments and attributes; preserve Vaikuntha terrace axis, cosmic ocean horizon and timeless blue-gold light.</x:v>
      </x:c>
      <x:c r="V419" s="76" t="str">
        <x:v>Seat positions, scale and iconography require one locked reference; keep this distinct from the separate Vishnu cosmic-rest concept. All details defer to the approved profiles and religious reviewer.</x:v>
      </x:c>
      <x:c r="W419" s="76" t="str">
        <x:v>High</x:v>
      </x:c>
      <x:c r="X419" s="76" t="str">
        <x:v>S07</x:v>
      </x:c>
      <x:c r="Y419" s="80" t="str">
        <x:v>Structurally validated; approval pending</x:v>
      </x:c>
    </x:row>
    <x:row r="420" ht="68" customHeight="1">
      <x:c r="A420" s="82" t="str">
        <x:v>LAK-04</x:v>
      </x:c>
      <x:c r="B420" s="82" t="str">
        <x:v>Lakshmi</x:v>
      </x:c>
      <x:c r="C420" s="82" t="str">
        <x:v>Medium</x:v>
      </x:c>
      <x:c r="D420" s="82" t="str">
        <x:v>Lakshmi and Vishnu in Vaikuntha</x:v>
      </x:c>
      <x:c r="E420" s="82" t="str">
        <x:v>Devotional relationship</x:v>
      </x:c>
      <x:c r="F420" s="82" t="n">
        <x:v>5</x:v>
      </x:c>
      <x:c r="G420" s="82" t="n">
        <x:v>20</x:v>
      </x:c>
      <x:c r="H420" s="82" t="n">
        <x:v>25</x:v>
      </x:c>
      <x:c r="I420" s="82" t="n">
        <x:f>H420-G420</x:f>
        <x:v>5</x:v>
      </x:c>
      <x:c r="J420" s="82" t="str">
        <x:v>No</x:v>
      </x:c>
      <x:c r="K420" s="82" t="str">
        <x:v>harmonious resolution</x:v>
      </x:c>
      <x:c r="L420" s="76" t="str">
        <x:v>Their shared light travels outward as orderly constellations, green worlds and flowing waters appear symbolically beyond the terrace. A layered view from Vaikuntha into a flourishing, balanced cosmos.</x:v>
      </x:c>
      <x:c r="M420" s="76" t="str">
        <x:v>Their shared light travels outward as orderly constellations, green worlds and flowing waters appear symbolically beyond the terrace.</x:v>
      </x:c>
      <x:c r="N420" s="76" t="str">
        <x:v>A layered view from Vaikuntha into a flourishing, balanced cosmos.</x:v>
      </x:c>
      <x:c r="O420" s="76" t="str">
        <x:v>Extreme wide shot, slow pull-back</x:v>
      </x:c>
      <x:c r="P420" s="76" t="str">
        <x:v>Constellations turn subtly and distant foliage stirs in the same calm rhythm.</x:v>
      </x:c>
      <x:c r="Q420" s="76" t="str">
        <x:v>The cosmos beyond the terrace is dim and sparse.</x:v>
      </x:c>
      <x:c r="R420" s="76" t="str">
        <x:v>Life, water and stars form a balanced circular pattern around Vaikuntha.</x:v>
      </x:c>
      <x:c r="S420" s="76" t="str">
        <x:v>Dissolve into a quiet celestial tableau.</x:v>
      </x:c>
      <x:c r="T420" s="76" t="str">
        <x:v>instrumental break</x:v>
      </x:c>
      <x:c r="U420" s="76" t="str">
        <x:v>Lock Vishnu and Lakshmi faces, relative scale, approved seated positions, costumes, crowns, arms, ornaments and attributes; preserve Vaikuntha terrace axis, cosmic ocean horizon and timeless blue-gold light.</x:v>
      </x:c>
      <x:c r="V420" s="76" t="str">
        <x:v>Seat positions, scale and iconography require one locked reference; keep this distinct from the separate Vishnu cosmic-rest concept. All details defer to the approved profiles and religious reviewer.</x:v>
      </x:c>
      <x:c r="W420" s="76" t="str">
        <x:v>Medium</x:v>
      </x:c>
      <x:c r="X420" s="76" t="str">
        <x:v>S07</x:v>
      </x:c>
      <x:c r="Y420" s="80" t="str">
        <x:v>Structurally validated; approval pending</x:v>
      </x:c>
    </x:row>
    <x:row r="421" ht="68" customHeight="1">
      <x:c r="A421" s="82" t="str">
        <x:v>LAK-04</x:v>
      </x:c>
      <x:c r="B421" s="82" t="str">
        <x:v>Lakshmi</x:v>
      </x:c>
      <x:c r="C421" s="82" t="str">
        <x:v>Medium</x:v>
      </x:c>
      <x:c r="D421" s="82" t="str">
        <x:v>Lakshmi and Vishnu in Vaikuntha</x:v>
      </x:c>
      <x:c r="E421" s="82" t="str">
        <x:v>Devotional relationship</x:v>
      </x:c>
      <x:c r="F421" s="82" t="n">
        <x:v>6</x:v>
      </x:c>
      <x:c r="G421" s="82" t="n">
        <x:v>25</x:v>
      </x:c>
      <x:c r="H421" s="82" t="n">
        <x:v>30</x:v>
      </x:c>
      <x:c r="I421" s="82" t="n">
        <x:f>H421-G421</x:f>
        <x:v>5</x:v>
      </x:c>
      <x:c r="J421" s="82" t="str">
        <x:v>Yes</x:v>
      </x:c>
      <x:c r="K421" s="82" t="str">
        <x:v>reverential devotional close</x:v>
      </x:c>
      <x:c r="L421" s="76" t="str">
        <x:v>The divine pair remain seated low at centre as the celestial vista opens above them for a reverential close. Vaikuntha and the calm cosmic ocean beneath a broad, uncluttered blue-gold sky for overlay. The composition intentionally preserves clean negative space for a logo or end-card overlay.</x:v>
      </x:c>
      <x:c r="M421" s="76" t="str">
        <x:v>The divine pair remain seated low at centre as the celestial vista opens above them for a reverential close.</x:v>
      </x:c>
      <x:c r="N421" s="76" t="str">
        <x:v>Vaikuntha and the calm cosmic ocean beneath a broad, uncluttered blue-gold sky for overlay.</x:v>
      </x:c>
      <x:c r="O421" s="76" t="str">
        <x:v>Wide devotional shot, gentle rise</x:v>
      </x:c>
      <x:c r="P421" s="76" t="str">
        <x:v>Reflections shimmer and garlands sway faintly without changing the approved pose.</x:v>
      </x:c>
      <x:c r="Q421" s="76" t="str">
        <x:v>The flourishing cosmos surrounds the pair across the frame.</x:v>
      </x:c>
      <x:c r="R421" s="76" t="str">
        <x:v>The pair anchor the lower centre beneath clean celestial space.</x:v>
      </x:c>
      <x:c r="S421" s="76" t="str">
        <x:v>End</x:v>
      </x:c>
      <x:c r="T421" s="76" t="str">
        <x:v>final refrain</x:v>
      </x:c>
      <x:c r="U421" s="76" t="str">
        <x:v>Lock Vishnu and Lakshmi faces, relative scale, approved seated positions, costumes, crowns, arms, ornaments and attributes; preserve Vaikuntha terrace axis, cosmic ocean horizon and timeless blue-gold light.</x:v>
      </x:c>
      <x:c r="V421" s="76" t="str">
        <x:v>Seat positions, scale and iconography require one locked reference; keep this distinct from the separate Vishnu cosmic-rest concept. All details defer to the approved profiles and religious reviewer.</x:v>
      </x:c>
      <x:c r="W421" s="76" t="str">
        <x:v>High</x:v>
      </x:c>
      <x:c r="X421" s="76" t="str">
        <x:v>S07</x:v>
      </x:c>
      <x:c r="Y421" s="80" t="str">
        <x:v>Structurally validated; approval pending</x:v>
      </x:c>
    </x:row>
    <x:row r="422" ht="68" customHeight="1">
      <x:c r="A422" s="82" t="str">
        <x:v>LAK-05</x:v>
      </x:c>
      <x:c r="B422" s="82" t="str">
        <x:v>Lakshmi</x:v>
      </x:c>
      <x:c r="C422" s="82" t="str">
        <x:v>Medium</x:v>
      </x:c>
      <x:c r="D422" s="82" t="str">
        <x:v>Diwali Welcome</x:v>
      </x:c>
      <x:c r="E422" s="82" t="str">
        <x:v>Festival-devotional</x:v>
      </x:c>
      <x:c r="F422" s="82" t="n">
        <x:v>1</x:v>
      </x:c>
      <x:c r="G422" s="82" t="n">
        <x:v>0</x:v>
      </x:c>
      <x:c r="H422" s="82" t="n">
        <x:v>5</x:v>
      </x:c>
      <x:c r="I422" s="82" t="n">
        <x:f>H422-G422</x:f>
        <x:v>5</x:v>
      </x:c>
      <x:c r="J422" s="82" t="str">
        <x:v>Yes</x:v>
      </x:c>
      <x:c r="K422" s="82" t="str">
        <x:v>establishing invocation</x:v>
      </x:c>
      <x:c r="L422" s="76" t="str">
        <x:v>A multigenerational family sweeps and arranges the threshold together. A modest region-neutral home courtyard at blue-hour, with an undecorated doorway and clean floor.</x:v>
      </x:c>
      <x:c r="M422" s="76" t="str">
        <x:v>A multigenerational family sweeps and arranges the threshold together.</x:v>
      </x:c>
      <x:c r="N422" s="76" t="str">
        <x:v>A modest region-neutral home courtyard at blue-hour, with an undecorated doorway and clean floor.</x:v>
      </x:c>
      <x:c r="O422" s="76" t="str">
        <x:v>Wide shot, slow push-in</x:v>
      </x:c>
      <x:c r="P422" s="76" t="str">
        <x:v>Hands place baskets neatly while a curtain moves in the evening breeze.</x:v>
      </x:c>
      <x:c r="Q422" s="76" t="str">
        <x:v>The threshold is clean but bare and the family is spread across the courtyard.</x:v>
      </x:c>
      <x:c r="R422" s="76" t="str">
        <x:v>The family gathers near a prepared central doorway.</x:v>
      </x:c>
      <x:c r="S422" s="76" t="str">
        <x:v>Cut on a flower basket entering frame.</x:v>
      </x:c>
      <x:c r="T422" s="76" t="str">
        <x:v>opening invocation</x:v>
      </x:c>
      <x:c r="U422" s="76" t="str">
        <x:v>Lock the same family members, modest festive clothing, east-facing doorway, lamp shapes, rangoli geometry without letters, flower colours, evening geography and symbolic Lakshmi light.</x:v>
      </x:c>
      <x:c r="V422" s="76" t="str">
        <x:v>Keep ritual elements region-neutral and generate no sacred or readable text. Lakshmi symbolism and ritual staging defer to the locked God Profile and religious reviewer.</x:v>
      </x:c>
      <x:c r="W422" s="76" t="str">
        <x:v>Medium</x:v>
      </x:c>
      <x:c r="X422" s="76" t="str">
        <x:v>S07</x:v>
      </x:c>
      <x:c r="Y422" s="80" t="str">
        <x:v>Structurally validated; approval pending</x:v>
      </x:c>
    </x:row>
    <x:row r="423" ht="68" customHeight="1">
      <x:c r="A423" s="82" t="str">
        <x:v>LAK-05</x:v>
      </x:c>
      <x:c r="B423" s="82" t="str">
        <x:v>Lakshmi</x:v>
      </x:c>
      <x:c r="C423" s="82" t="str">
        <x:v>Medium</x:v>
      </x:c>
      <x:c r="D423" s="82" t="str">
        <x:v>Diwali Welcome</x:v>
      </x:c>
      <x:c r="E423" s="82" t="str">
        <x:v>Festival-devotional</x:v>
      </x:c>
      <x:c r="F423" s="82" t="n">
        <x:v>2</x:v>
      </x:c>
      <x:c r="G423" s="82" t="n">
        <x:v>5</x:v>
      </x:c>
      <x:c r="H423" s="82" t="n">
        <x:v>10</x:v>
      </x:c>
      <x:c r="I423" s="82" t="n">
        <x:f>H423-G423</x:f>
        <x:v>5</x:v>
      </x:c>
      <x:c r="J423" s="82" t="str">
        <x:v>No</x:v>
      </x:c>
      <x:c r="K423" s="82" t="str">
        <x:v>devotional development</x:v>
      </x:c>
      <x:c r="L423" s="76" t="str">
        <x:v>Family members place flower garlands, geometric rangoli shapes and unlit clay lamps in a balanced path. The same doorway and courtyard, free of writing, logos and region-specific sacred text.</x:v>
      </x:c>
      <x:c r="M423" s="76" t="str">
        <x:v>Family members place flower garlands, geometric rangoli shapes and unlit clay lamps in a balanced path.</x:v>
      </x:c>
      <x:c r="N423" s="76" t="str">
        <x:v>The same doorway and courtyard, free of writing, logos and region-specific sacred text.</x:v>
      </x:c>
      <x:c r="O423" s="76" t="str">
        <x:v>Medium wide shot, slow pan right</x:v>
      </x:c>
      <x:c r="P423" s="76" t="str">
        <x:v>Petals settle and garments sway as each person completes one placement.</x:v>
      </x:c>
      <x:c r="Q423" s="76" t="str">
        <x:v>Decorations sit in baskets and the floor is empty.</x:v>
      </x:c>
      <x:c r="R423" s="76" t="str">
        <x:v>A complete symmetrical decoration leads toward the doorway.</x:v>
      </x:c>
      <x:c r="S423" s="76" t="str">
        <x:v>Match cut on the first lamp.</x:v>
      </x:c>
      <x:c r="T423" s="76" t="str">
        <x:v>first lyric</x:v>
      </x:c>
      <x:c r="U423" s="76" t="str">
        <x:v>Lock the same family members, modest festive clothing, east-facing doorway, lamp shapes, rangoli geometry without letters, flower colours, evening geography and symbolic Lakshmi light.</x:v>
      </x:c>
      <x:c r="V423" s="76" t="str">
        <x:v>Keep ritual elements region-neutral and generate no sacred or readable text. Lakshmi symbolism and ritual staging defer to the locked God Profile and religious reviewer.</x:v>
      </x:c>
      <x:c r="W423" s="76" t="str">
        <x:v>Medium</x:v>
      </x:c>
      <x:c r="X423" s="76" t="str">
        <x:v>S07</x:v>
      </x:c>
      <x:c r="Y423" s="80" t="str">
        <x:v>Structurally validated; approval pending</x:v>
      </x:c>
    </x:row>
    <x:row r="424" ht="68" customHeight="1">
      <x:c r="A424" s="82" t="str">
        <x:v>LAK-05</x:v>
      </x:c>
      <x:c r="B424" s="82" t="str">
        <x:v>Lakshmi</x:v>
      </x:c>
      <x:c r="C424" s="82" t="str">
        <x:v>Medium</x:v>
      </x:c>
      <x:c r="D424" s="82" t="str">
        <x:v>Diwali Welcome</x:v>
      </x:c>
      <x:c r="E424" s="82" t="str">
        <x:v>Festival-devotional</x:v>
      </x:c>
      <x:c r="F424" s="82" t="n">
        <x:v>3</x:v>
      </x:c>
      <x:c r="G424" s="82" t="n">
        <x:v>10</x:v>
      </x:c>
      <x:c r="H424" s="82" t="n">
        <x:v>15</x:v>
      </x:c>
      <x:c r="I424" s="82" t="n">
        <x:f>H424-G424</x:f>
        <x:v>5</x:v>
      </x:c>
      <x:c r="J424" s="82" t="str">
        <x:v>No</x:v>
      </x:c>
      <x:c r="K424" s="82" t="str">
        <x:v>symbolic escalation</x:v>
      </x:c>
      <x:c r="L424" s="76" t="str">
        <x:v>One elder lights the first lamp and the flame passes visually along the prepared row. A deepening evening courtyard where a warm path now contrasts with cool walls.</x:v>
      </x:c>
      <x:c r="M424" s="76" t="str">
        <x:v>One elder lights the first lamp and the flame passes visually along the prepared row.</x:v>
      </x:c>
      <x:c r="N424" s="76" t="str">
        <x:v>A deepening evening courtyard where a warm path now contrasts with cool walls.</x:v>
      </x:c>
      <x:c r="O424" s="76" t="str">
        <x:v>Medium shot, gentle tracking forward</x:v>
      </x:c>
      <x:c r="P424" s="76" t="str">
        <x:v>Lamp flames catch one after another and marigold strands tremble softly.</x:v>
      </x:c>
      <x:c r="Q424" s="76" t="str">
        <x:v>Only the first lamp glows near the family.</x:v>
      </x:c>
      <x:c r="R424" s="76" t="str">
        <x:v>A continuous lamp path reaches the open doorway.</x:v>
      </x:c>
      <x:c r="S424" s="76" t="str">
        <x:v>Dissolve along the line of flames.</x:v>
      </x:c>
      <x:c r="T424" s="76" t="str">
        <x:v>rising beat</x:v>
      </x:c>
      <x:c r="U424" s="76" t="str">
        <x:v>Lock the same family members, modest festive clothing, east-facing doorway, lamp shapes, rangoli geometry without letters, flower colours, evening geography and symbolic Lakshmi light.</x:v>
      </x:c>
      <x:c r="V424" s="76" t="str">
        <x:v>Keep ritual elements region-neutral and generate no sacred or readable text. Lakshmi symbolism and ritual staging defer to the locked God Profile and religious reviewer.</x:v>
      </x:c>
      <x:c r="W424" s="76" t="str">
        <x:v>Medium</x:v>
      </x:c>
      <x:c r="X424" s="76" t="str">
        <x:v>S07</x:v>
      </x:c>
      <x:c r="Y424" s="80" t="str">
        <x:v>Structurally validated; approval pending</x:v>
      </x:c>
    </x:row>
    <x:row r="425" ht="68" customHeight="1">
      <x:c r="A425" s="82" t="str">
        <x:v>LAK-05</x:v>
      </x:c>
      <x:c r="B425" s="82" t="str">
        <x:v>Lakshmi</x:v>
      </x:c>
      <x:c r="C425" s="82" t="str">
        <x:v>Medium</x:v>
      </x:c>
      <x:c r="D425" s="82" t="str">
        <x:v>Diwali Welcome</x:v>
      </x:c>
      <x:c r="E425" s="82" t="str">
        <x:v>Festival-devotional</x:v>
      </x:c>
      <x:c r="F425" s="82" t="n">
        <x:v>4</x:v>
      </x:c>
      <x:c r="G425" s="82" t="n">
        <x:v>15</x:v>
      </x:c>
      <x:c r="H425" s="82" t="n">
        <x:v>20</x:v>
      </x:c>
      <x:c r="I425" s="82" t="n">
        <x:f>H425-G425</x:f>
        <x:v>5</x:v>
      </x:c>
      <x:c r="J425" s="82" t="str">
        <x:v>Yes</x:v>
      </x:c>
      <x:c r="K425" s="82" t="str">
        <x:v>hero revelation</x:v>
      </x:c>
      <x:c r="L425" s="76" t="str">
        <x:v>A symbolic Lakshmi lotus-light appears at the end of the lamp path as the family folds hands in reverence. The decorated threshold glows warmly, with the interior remaining simple and welcoming.</x:v>
      </x:c>
      <x:c r="M425" s="76" t="str">
        <x:v>A symbolic Lakshmi lotus-light appears at the end of the lamp path as the family folds hands in reverence.</x:v>
      </x:c>
      <x:c r="N425" s="76" t="str">
        <x:v>The decorated threshold glows warmly, with the interior remaining simple and welcoming.</x:v>
      </x:c>
      <x:c r="O425" s="76" t="str">
        <x:v>Medium wide shot, slow push-in</x:v>
      </x:c>
      <x:c r="P425" s="76" t="str">
        <x:v>The lotus radiance blooms gently and lamp flames remain steady.</x:v>
      </x:c>
      <x:c r="Q425" s="76" t="str">
        <x:v>The lamp path ends at an empty, softly lit doorway.</x:v>
      </x:c>
      <x:c r="R425" s="76" t="str">
        <x:v>An approved symbolic Lakshmi presence fills the doorway without a literal arrival claim.</x:v>
      </x:c>
      <x:c r="S425" s="76" t="str">
        <x:v>Match dissolve through warm lotus light.</x:v>
      </x:c>
      <x:c r="T425" s="76" t="str">
        <x:v>chorus</x:v>
      </x:c>
      <x:c r="U425" s="76" t="str">
        <x:v>Lock the same family members, modest festive clothing, east-facing doorway, lamp shapes, rangoli geometry without letters, flower colours, evening geography and symbolic Lakshmi light.</x:v>
      </x:c>
      <x:c r="V425" s="76" t="str">
        <x:v>Keep ritual elements region-neutral and generate no sacred or readable text. Lakshmi symbolism and ritual staging defer to the locked God Profile and religious reviewer.</x:v>
      </x:c>
      <x:c r="W425" s="76" t="str">
        <x:v>Medium</x:v>
      </x:c>
      <x:c r="X425" s="76" t="str">
        <x:v>S07</x:v>
      </x:c>
      <x:c r="Y425" s="80" t="str">
        <x:v>Structurally validated; approval pending</x:v>
      </x:c>
    </x:row>
    <x:row r="426" ht="68" customHeight="1">
      <x:c r="A426" s="82" t="str">
        <x:v>LAK-05</x:v>
      </x:c>
      <x:c r="B426" s="82" t="str">
        <x:v>Lakshmi</x:v>
      </x:c>
      <x:c r="C426" s="82" t="str">
        <x:v>Medium</x:v>
      </x:c>
      <x:c r="D426" s="82" t="str">
        <x:v>Diwali Welcome</x:v>
      </x:c>
      <x:c r="E426" s="82" t="str">
        <x:v>Festival-devotional</x:v>
      </x:c>
      <x:c r="F426" s="82" t="n">
        <x:v>5</x:v>
      </x:c>
      <x:c r="G426" s="82" t="n">
        <x:v>20</x:v>
      </x:c>
      <x:c r="H426" s="82" t="n">
        <x:v>25</x:v>
      </x:c>
      <x:c r="I426" s="82" t="n">
        <x:f>H426-G426</x:f>
        <x:v>5</x:v>
      </x:c>
      <x:c r="J426" s="82" t="str">
        <x:v>No</x:v>
      </x:c>
      <x:c r="K426" s="82" t="str">
        <x:v>harmonious resolution</x:v>
      </x:c>
      <x:c r="L426" s="76" t="str">
        <x:v>The family places one nourishing meal at the center of the table while sweets already rest nearby in warm light. A tidy, peaceful interior connected visibly to the illuminated threshold.</x:v>
      </x:c>
      <x:c r="M426" s="76" t="str">
        <x:v>The family places one shared meal at the center of the table.</x:v>
      </x:c>
      <x:c r="N426" s="76" t="str">
        <x:v>A tidy, peaceful interior connected visibly to the illuminated threshold.</x:v>
      </x:c>
      <x:c r="O426" s="76" t="str">
        <x:v>Wide interior shot, slow pull-back</x:v>
      </x:c>
      <x:c r="P426" s="76" t="str">
        <x:v>Steam rises, family hands pass one plate and curtains lift slightly.</x:v>
      </x:c>
      <x:c r="Q426" s="76" t="str">
        <x:v>The interior is dim with the family entering from the doorway.</x:v>
      </x:c>
      <x:c r="R426" s="76" t="str">
        <x:v>The family sits together in an ordered, warmly lit home.</x:v>
      </x:c>
      <x:c r="S426" s="76" t="str">
        <x:v>Dissolve back toward the threshold.</x:v>
      </x:c>
      <x:c r="T426" s="76" t="str">
        <x:v>instrumental break</x:v>
      </x:c>
      <x:c r="U426" s="76" t="str">
        <x:v>Lock the same family members, modest festive clothing, east-facing doorway, lamp shapes, rangoli geometry without letters, flower colours, evening geography and symbolic Lakshmi light.</x:v>
      </x:c>
      <x:c r="V426" s="76" t="str">
        <x:v>Keep ritual elements region-neutral and generate no sacred or readable text. Lakshmi symbolism and ritual staging defer to the locked God Profile and religious reviewer.</x:v>
      </x:c>
      <x:c r="W426" s="76" t="str">
        <x:v>Medium</x:v>
      </x:c>
      <x:c r="X426" s="76" t="str">
        <x:v>S07</x:v>
      </x:c>
      <x:c r="Y426" s="80" t="str">
        <x:v>Structurally validated; approval pending</x:v>
      </x:c>
    </x:row>
    <x:row r="427" ht="68" customHeight="1">
      <x:c r="A427" s="82" t="str">
        <x:v>LAK-05</x:v>
      </x:c>
      <x:c r="B427" s="82" t="str">
        <x:v>Lakshmi</x:v>
      </x:c>
      <x:c r="C427" s="82" t="str">
        <x:v>Medium</x:v>
      </x:c>
      <x:c r="D427" s="82" t="str">
        <x:v>Diwali Welcome</x:v>
      </x:c>
      <x:c r="E427" s="82" t="str">
        <x:v>Festival-devotional</x:v>
      </x:c>
      <x:c r="F427" s="82" t="n">
        <x:v>6</x:v>
      </x:c>
      <x:c r="G427" s="82" t="n">
        <x:v>25</x:v>
      </x:c>
      <x:c r="H427" s="82" t="n">
        <x:v>30</x:v>
      </x:c>
      <x:c r="I427" s="82" t="n">
        <x:f>H427-G427</x:f>
        <x:v>5</x:v>
      </x:c>
      <x:c r="J427" s="82" t="str">
        <x:v>Yes</x:v>
      </x:c>
      <x:c r="K427" s="82" t="str">
        <x:v>reverential devotional close</x:v>
      </x:c>
      <x:c r="L427" s="76" t="str">
        <x:v>A single lotus motif and lamp cluster rest at lower left while the peaceful family appears softly inside. The glowing threshold at night with clean dark wall space on the right for an end card. The composition intentionally preserves clean negative space for a logo or end-card overlay.</x:v>
      </x:c>
      <x:c r="M427" s="76" t="str">
        <x:v>A single lotus motif and lamp cluster rest at lower left while the peaceful family appears softly inside.</x:v>
      </x:c>
      <x:c r="N427" s="76" t="str">
        <x:v>The glowing threshold at night with clean dark wall space on the right for an end card.</x:v>
      </x:c>
      <x:c r="O427" s="76" t="str">
        <x:v>Wide devotional shot, gentle rise</x:v>
      </x:c>
      <x:c r="P427" s="76" t="str">
        <x:v>Lamp flames flicker minimally and one loose petal drifts down.</x:v>
      </x:c>
      <x:c r="Q427" s="76" t="str">
        <x:v>The doorway and decorations fill the centre.</x:v>
      </x:c>
      <x:c r="R427" s="76" t="str">
        <x:v>Sacred light anchors lower left and uncluttered wall space remains clear at right.</x:v>
      </x:c>
      <x:c r="S427" s="76" t="str">
        <x:v>End</x:v>
      </x:c>
      <x:c r="T427" s="76" t="str">
        <x:v>final refrain</x:v>
      </x:c>
      <x:c r="U427" s="76" t="str">
        <x:v>Lock the same family members, modest festive clothing, east-facing doorway, lamp shapes, rangoli geometry without letters, flower colours, evening geography and symbolic Lakshmi light.</x:v>
      </x:c>
      <x:c r="V427" s="76" t="str">
        <x:v>Keep ritual elements region-neutral and generate no sacred or readable text. Lakshmi symbolism and ritual staging defer to the locked God Profile and religious reviewer.</x:v>
      </x:c>
      <x:c r="W427" s="76" t="str">
        <x:v>Medium</x:v>
      </x:c>
      <x:c r="X427" s="76" t="str">
        <x:v>S07</x:v>
      </x:c>
      <x:c r="Y427" s="80" t="str">
        <x:v>Structurally validated; approval pending</x:v>
      </x:c>
    </x:row>
    <x:row r="428" ht="68" customHeight="1">
      <x:c r="A428" s="82" t="str">
        <x:v>LAK-06</x:v>
      </x:c>
      <x:c r="B428" s="82" t="str">
        <x:v>Lakshmi</x:v>
      </x:c>
      <x:c r="C428" s="82" t="str">
        <x:v>Medium</x:v>
      </x:c>
      <x:c r="D428" s="82" t="str">
        <x:v>Eight Forms of Abundance</x:v>
      </x:c>
      <x:c r="E428" s="82" t="str">
        <x:v>Traditional montage</x:v>
      </x:c>
      <x:c r="F428" s="82" t="n">
        <x:v>1</x:v>
      </x:c>
      <x:c r="G428" s="82" t="n">
        <x:v>0</x:v>
      </x:c>
      <x:c r="H428" s="82" t="n">
        <x:v>5</x:v>
      </x:c>
      <x:c r="I428" s="82" t="n">
        <x:f>H428-G428</x:f>
        <x:v>5</x:v>
      </x:c>
      <x:c r="J428" s="82" t="str">
        <x:v>Yes</x:v>
      </x:c>
      <x:c r="K428" s="82" t="str">
        <x:v>establishing invocation</x:v>
      </x:c>
      <x:c r="L428" s="76" t="str">
        <x:v>One closed eight-segment lotus rotates once above a still celestial pool. A dark gold celestial chamber with a circular pool and eight faint radial light paths.</x:v>
      </x:c>
      <x:c r="M428" s="76" t="str">
        <x:v>One closed eight-segment lotus rotates once above a still celestial pool.</x:v>
      </x:c>
      <x:c r="N428" s="76" t="str">
        <x:v>A dark gold celestial chamber with a circular pool and eight faint radial light paths.</x:v>
      </x:c>
      <x:c r="O428" s="76" t="str">
        <x:v>Wide top-angle shot, slow push-in</x:v>
      </x:c>
      <x:c r="P428" s="76" t="str">
        <x:v>The lotus turns slowly while each radial path pulses once.</x:v>
      </x:c>
      <x:c r="Q428" s="76" t="str">
        <x:v>The flower is closed and all eight paths are dim.</x:v>
      </x:c>
      <x:c r="R428" s="76" t="str">
        <x:v>Eight petal seams glow clearly around the closed centre.</x:v>
      </x:c>
      <x:c r="S428" s="76" t="str">
        <x:v>Match cut on the eightfold pattern.</x:v>
      </x:c>
      <x:c r="T428" s="76" t="str">
        <x:v>opening invocation</x:v>
      </x:c>
      <x:c r="U428" s="76" t="str">
        <x:v>Lock the central Lakshmi face and costume family, eight reviewer-approved forms, arm counts, attributes, petal positions and colours; preserve clockwise identity order, lotus axis and celestial gold light.</x:v>
      </x:c>
      <x:c r="V428" s="76" t="str">
        <x:v>The names and iconography of all eight forms must be locked by a religious reviewer before prompt generation; use only approved symbolic forms and no readable labels.</x:v>
      </x:c>
      <x:c r="W428" s="76" t="str">
        <x:v>Medium</x:v>
      </x:c>
      <x:c r="X428" s="76" t="str">
        <x:v>S07</x:v>
      </x:c>
      <x:c r="Y428" s="80" t="str">
        <x:v>Structurally validated; approval pending</x:v>
      </x:c>
    </x:row>
    <x:row r="429" ht="68" customHeight="1">
      <x:c r="A429" s="82" t="str">
        <x:v>LAK-06</x:v>
      </x:c>
      <x:c r="B429" s="82" t="str">
        <x:v>Lakshmi</x:v>
      </x:c>
      <x:c r="C429" s="82" t="str">
        <x:v>Medium</x:v>
      </x:c>
      <x:c r="D429" s="82" t="str">
        <x:v>Eight Forms of Abundance</x:v>
      </x:c>
      <x:c r="E429" s="82" t="str">
        <x:v>Traditional montage</x:v>
      </x:c>
      <x:c r="F429" s="82" t="n">
        <x:v>2</x:v>
      </x:c>
      <x:c r="G429" s="82" t="n">
        <x:v>5</x:v>
      </x:c>
      <x:c r="H429" s="82" t="n">
        <x:v>10</x:v>
      </x:c>
      <x:c r="I429" s="82" t="n">
        <x:f>H429-G429</x:f>
        <x:v>5</x:v>
      </x:c>
      <x:c r="J429" s="82" t="str">
        <x:v>No</x:v>
      </x:c>
      <x:c r="K429" s="82" t="str">
        <x:v>devotional development</x:v>
      </x:c>
      <x:c r="L429" s="76" t="str">
        <x:v>The lotus opens into eight equal petals arranged around one luminous centre. The circular pool reflects a precise, reviewer-ready eightfold geometry.</x:v>
      </x:c>
      <x:c r="M429" s="76" t="str">
        <x:v>The lotus opens into eight equal petals arranged around one luminous centre.</x:v>
      </x:c>
      <x:c r="N429" s="76" t="str">
        <x:v>The circular pool reflects a precise, reviewer-ready eightfold geometry.</x:v>
      </x:c>
      <x:c r="O429" s="76" t="str">
        <x:v>Overhead wide shot, gentle rise</x:v>
      </x:c>
      <x:c r="P429" s="76" t="str">
        <x:v>Petals unfold evenly and reflections expand along the radial paths.</x:v>
      </x:c>
      <x:c r="Q429" s="76" t="str">
        <x:v>Only glowing seams define the closed flower.</x:v>
      </x:c>
      <x:c r="R429" s="76" t="str">
        <x:v>Eight fully open petals occupy fixed clockwise positions.</x:v>
      </x:c>
      <x:c r="S429" s="76" t="str">
        <x:v>Dissolve through the central light.</x:v>
      </x:c>
      <x:c r="T429" s="76" t="str">
        <x:v>first lyric</x:v>
      </x:c>
      <x:c r="U429" s="76" t="str">
        <x:v>Lock the central Lakshmi face and costume family, eight reviewer-approved forms, arm counts, attributes, petal positions and colours; preserve clockwise identity order, lotus axis and celestial gold light.</x:v>
      </x:c>
      <x:c r="V429" s="76" t="str">
        <x:v>The names and iconography of all eight forms must be locked by a religious reviewer before prompt generation; use only approved symbolic forms and no readable labels.</x:v>
      </x:c>
      <x:c r="W429" s="76" t="str">
        <x:v>Medium</x:v>
      </x:c>
      <x:c r="X429" s="76" t="str">
        <x:v>S07</x:v>
      </x:c>
      <x:c r="Y429" s="80" t="str">
        <x:v>Structurally validated; approval pending</x:v>
      </x:c>
    </x:row>
    <x:row r="430" ht="68" customHeight="1">
      <x:c r="A430" s="82" t="str">
        <x:v>LAK-06</x:v>
      </x:c>
      <x:c r="B430" s="82" t="str">
        <x:v>Lakshmi</x:v>
      </x:c>
      <x:c r="C430" s="82" t="str">
        <x:v>Medium</x:v>
      </x:c>
      <x:c r="D430" s="82" t="str">
        <x:v>Eight Forms of Abundance</x:v>
      </x:c>
      <x:c r="E430" s="82" t="str">
        <x:v>Traditional montage</x:v>
      </x:c>
      <x:c r="F430" s="82" t="n">
        <x:v>3</x:v>
      </x:c>
      <x:c r="G430" s="82" t="n">
        <x:v>10</x:v>
      </x:c>
      <x:c r="H430" s="82" t="n">
        <x:v>15</x:v>
      </x:c>
      <x:c r="I430" s="82" t="n">
        <x:f>H430-G430</x:f>
        <x:v>5</x:v>
      </x:c>
      <x:c r="J430" s="82" t="str">
        <x:v>No</x:v>
      </x:c>
      <x:c r="K430" s="82" t="str">
        <x:v>symbolic escalation</x:v>
      </x:c>
      <x:c r="L430" s="76" t="str">
        <x:v>Eight distinct divine silhouettes form above their assigned petals while attributes remain veiled in light. The celestial chamber expands into eight balanced alcoves around the pool.</x:v>
      </x:c>
      <x:c r="M430" s="76" t="str">
        <x:v>Eight distinct divine silhouettes form above their assigned petals while attributes remain veiled in light.</x:v>
      </x:c>
      <x:c r="N430" s="76" t="str">
        <x:v>The celestial chamber expands into eight balanced alcoves around the pool.</x:v>
      </x:c>
      <x:c r="O430" s="76" t="str">
        <x:v>Extreme wide shot, slow orbit right</x:v>
      </x:c>
      <x:c r="P430" s="76" t="str">
        <x:v>Eight halos brighten in sequence while garments move subtly.</x:v>
      </x:c>
      <x:c r="Q430" s="76" t="str">
        <x:v>The petals are open but unoccupied.</x:v>
      </x:c>
      <x:c r="R430" s="76" t="str">
        <x:v>All eight approved positions contain stable silhouettes.</x:v>
      </x:c>
      <x:c r="S430" s="76" t="str">
        <x:v>Dissolve as the veiling light recedes.</x:v>
      </x:c>
      <x:c r="T430" s="76" t="str">
        <x:v>rising beat</x:v>
      </x:c>
      <x:c r="U430" s="76" t="str">
        <x:v>Lock the central Lakshmi face and costume family, eight reviewer-approved forms, arm counts, attributes, petal positions and colours; preserve clockwise identity order, lotus axis and celestial gold light.</x:v>
      </x:c>
      <x:c r="V430" s="76" t="str">
        <x:v>The names and iconography of all eight forms must be locked by a religious reviewer before prompt generation; use only approved symbolic forms and no readable labels.</x:v>
      </x:c>
      <x:c r="W430" s="76" t="str">
        <x:v>Medium</x:v>
      </x:c>
      <x:c r="X430" s="76" t="str">
        <x:v>S07</x:v>
      </x:c>
      <x:c r="Y430" s="80" t="str">
        <x:v>Structurally validated; approval pending</x:v>
      </x:c>
    </x:row>
    <x:row r="431" ht="68" customHeight="1">
      <x:c r="A431" s="82" t="str">
        <x:v>LAK-06</x:v>
      </x:c>
      <x:c r="B431" s="82" t="str">
        <x:v>Lakshmi</x:v>
      </x:c>
      <x:c r="C431" s="82" t="str">
        <x:v>Medium</x:v>
      </x:c>
      <x:c r="D431" s="82" t="str">
        <x:v>Eight Forms of Abundance</x:v>
      </x:c>
      <x:c r="E431" s="82" t="str">
        <x:v>Traditional montage</x:v>
      </x:c>
      <x:c r="F431" s="82" t="n">
        <x:v>4</x:v>
      </x:c>
      <x:c r="G431" s="82" t="n">
        <x:v>15</x:v>
      </x:c>
      <x:c r="H431" s="82" t="n">
        <x:v>20</x:v>
      </x:c>
      <x:c r="I431" s="82" t="n">
        <x:f>H431-G431</x:f>
        <x:v>5</x:v>
      </x:c>
      <x:c r="J431" s="82" t="str">
        <x:v>Yes</x:v>
      </x:c>
      <x:c r="K431" s="82" t="str">
        <x:v>hero revelation</x:v>
      </x:c>
      <x:c r="L431" s="76" t="str">
        <x:v>The eight approved forms of Lakshmi appear together, each locked to the reviewer-confirmed iconography. A perfectly balanced mandala-like lotus setting without labels, writing or money spectacle.</x:v>
      </x:c>
      <x:c r="M431" s="76" t="str">
        <x:v>The eight approved forms of Lakshmi appear together, each locked to the reviewer-confirmed iconography.</x:v>
      </x:c>
      <x:c r="N431" s="76" t="str">
        <x:v>A perfectly balanced mandala-like lotus setting without labels, writing or money spectacle.</x:v>
      </x:c>
      <x:c r="O431" s="76" t="str">
        <x:v>Wide symmetrical shot, slow push-in</x:v>
      </x:c>
      <x:c r="P431" s="76" t="str">
        <x:v>Halo edges shimmer and petal tips lift faintly; all deity poses remain fixed.</x:v>
      </x:c>
      <x:c r="Q431" s="76" t="str">
        <x:v>Eight silhouettes stand above separate petals.</x:v>
      </x:c>
      <x:c r="R431" s="76" t="str">
        <x:v>Eight clearly differentiated approved forms create one harmonious circle.</x:v>
      </x:c>
      <x:c r="S431" s="76" t="str">
        <x:v>Match dissolve on the central shared halo.</x:v>
      </x:c>
      <x:c r="T431" s="76" t="str">
        <x:v>chorus</x:v>
      </x:c>
      <x:c r="U431" s="76" t="str">
        <x:v>Lock the central Lakshmi face and costume family, eight reviewer-approved forms, arm counts, attributes, petal positions and colours; preserve clockwise identity order, lotus axis and celestial gold light.</x:v>
      </x:c>
      <x:c r="V431" s="76" t="str">
        <x:v>The names and iconography of all eight forms must be locked by a religious reviewer before prompt generation; use only approved symbolic forms and no readable labels.</x:v>
      </x:c>
      <x:c r="W431" s="76" t="str">
        <x:v>High</x:v>
      </x:c>
      <x:c r="X431" s="76" t="str">
        <x:v>S07</x:v>
      </x:c>
      <x:c r="Y431" s="80" t="str">
        <x:v>Structurally validated; approval pending</x:v>
      </x:c>
    </x:row>
    <x:row r="432" ht="68" customHeight="1">
      <x:c r="A432" s="82" t="str">
        <x:v>LAK-06</x:v>
      </x:c>
      <x:c r="B432" s="82" t="str">
        <x:v>Lakshmi</x:v>
      </x:c>
      <x:c r="C432" s="82" t="str">
        <x:v>Medium</x:v>
      </x:c>
      <x:c r="D432" s="82" t="str">
        <x:v>Eight Forms of Abundance</x:v>
      </x:c>
      <x:c r="E432" s="82" t="str">
        <x:v>Traditional montage</x:v>
      </x:c>
      <x:c r="F432" s="82" t="n">
        <x:v>5</x:v>
      </x:c>
      <x:c r="G432" s="82" t="n">
        <x:v>20</x:v>
      </x:c>
      <x:c r="H432" s="82" t="n">
        <x:v>25</x:v>
      </x:c>
      <x:c r="I432" s="82" t="n">
        <x:f>H432-G432</x:f>
        <x:v>5</x:v>
      </x:c>
      <x:c r="J432" s="82" t="str">
        <x:v>No</x:v>
      </x:c>
      <x:c r="K432" s="82" t="str">
        <x:v>harmonious resolution</x:v>
      </x:c>
      <x:c r="L432" s="76" t="str">
        <x:v>Light from each form travels inward and blends into one balanced white-gold lotus flame. The eight-petal chamber now emphasizes unity, wellbeing and complementary abundance.</x:v>
      </x:c>
      <x:c r="M432" s="76" t="str">
        <x:v>Light from each form travels inward and blends into one balanced white-gold lotus flame.</x:v>
      </x:c>
      <x:c r="N432" s="76" t="str">
        <x:v>The eight-petal chamber now emphasizes unity, wellbeing and complementary abundance.</x:v>
      </x:c>
      <x:c r="O432" s="76" t="str">
        <x:v>Overhead medium wide shot, slow pull-back</x:v>
      </x:c>
      <x:c r="P432" s="76" t="str">
        <x:v>Eight light streams converge smoothly while petals begin to incline inward.</x:v>
      </x:c>
      <x:c r="Q432" s="76" t="str">
        <x:v>The forms remain distinct around an empty luminous centre.</x:v>
      </x:c>
      <x:c r="R432" s="76" t="str">
        <x:v>Their lights meet at centre as the petals prepare to reunite.</x:v>
      </x:c>
      <x:c r="S432" s="76" t="str">
        <x:v>Dissolve through the unified light.</x:v>
      </x:c>
      <x:c r="T432" s="76" t="str">
        <x:v>instrumental break</x:v>
      </x:c>
      <x:c r="U432" s="76" t="str">
        <x:v>Lock the central Lakshmi face and costume family, eight reviewer-approved forms, arm counts, attributes, petal positions and colours; preserve clockwise identity order, lotus axis and celestial gold light.</x:v>
      </x:c>
      <x:c r="V432" s="76" t="str">
        <x:v>The names and iconography of all eight forms must be locked by a religious reviewer before prompt generation; use only approved symbolic forms and no readable labels.</x:v>
      </x:c>
      <x:c r="W432" s="76" t="str">
        <x:v>Medium</x:v>
      </x:c>
      <x:c r="X432" s="76" t="str">
        <x:v>S07</x:v>
      </x:c>
      <x:c r="Y432" s="80" t="str">
        <x:v>Structurally validated; approval pending</x:v>
      </x:c>
    </x:row>
    <x:row r="433" ht="68" customHeight="1">
      <x:c r="A433" s="82" t="str">
        <x:v>LAK-06</x:v>
      </x:c>
      <x:c r="B433" s="82" t="str">
        <x:v>Lakshmi</x:v>
      </x:c>
      <x:c r="C433" s="82" t="str">
        <x:v>Medium</x:v>
      </x:c>
      <x:c r="D433" s="82" t="str">
        <x:v>Eight Forms of Abundance</x:v>
      </x:c>
      <x:c r="E433" s="82" t="str">
        <x:v>Traditional montage</x:v>
      </x:c>
      <x:c r="F433" s="82" t="n">
        <x:v>6</x:v>
      </x:c>
      <x:c r="G433" s="82" t="n">
        <x:v>25</x:v>
      </x:c>
      <x:c r="H433" s="82" t="n">
        <x:v>30</x:v>
      </x:c>
      <x:c r="I433" s="82" t="n">
        <x:f>H433-G433</x:f>
        <x:v>5</x:v>
      </x:c>
      <x:c r="J433" s="82" t="str">
        <x:v>Yes</x:v>
      </x:c>
      <x:c r="K433" s="82" t="str">
        <x:v>reverential devotional close</x:v>
      </x:c>
      <x:c r="L433" s="76" t="str">
        <x:v>The petals reunite around the shared light, leaving one serene lotus low in frame. A calm celestial pool beneath broad uncluttered gold space for end-card overlay. The composition intentionally preserves clean negative space for a logo or end-card overlay.</x:v>
      </x:c>
      <x:c r="M433" s="76" t="str">
        <x:v>The petals reunite around the shared light, leaving one serene lotus low in frame.</x:v>
      </x:c>
      <x:c r="N433" s="76" t="str">
        <x:v>A calm celestial pool beneath broad uncluttered gold space for end-card overlay.</x:v>
      </x:c>
      <x:c r="O433" s="76" t="str">
        <x:v>Wide devotional shot, gentle rise</x:v>
      </x:c>
      <x:c r="P433" s="76" t="str">
        <x:v>The joined lotus settles and its reflection breathes softly.</x:v>
      </x:c>
      <x:c r="Q433" s="76" t="str">
        <x:v>Eight inclined petals still reveal separate halos.</x:v>
      </x:c>
      <x:c r="R433" s="76" t="str">
        <x:v>One complete lotus anchors the lower frame beneath clean luminous space.</x:v>
      </x:c>
      <x:c r="S433" s="76" t="str">
        <x:v>End</x:v>
      </x:c>
      <x:c r="T433" s="76" t="str">
        <x:v>final refrain</x:v>
      </x:c>
      <x:c r="U433" s="76" t="str">
        <x:v>Lock the central Lakshmi face and costume family, eight reviewer-approved forms, arm counts, attributes, petal positions and colours; preserve clockwise identity order, lotus axis and celestial gold light.</x:v>
      </x:c>
      <x:c r="V433" s="76" t="str">
        <x:v>The names and iconography of all eight forms must be locked by a religious reviewer before prompt generation; use only approved symbolic forms and no readable labels.</x:v>
      </x:c>
      <x:c r="W433" s="76" t="str">
        <x:v>High</x:v>
      </x:c>
      <x:c r="X433" s="76" t="str">
        <x:v>S07</x:v>
      </x:c>
      <x:c r="Y433" s="80" t="str">
        <x:v>Structurally validated; approval pending</x:v>
      </x:c>
    </x:row>
    <x:row r="434" ht="68" customHeight="1">
      <x:c r="A434" s="82" t="str">
        <x:v>LAK-07</x:v>
      </x:c>
      <x:c r="B434" s="82" t="str">
        <x:v>Lakshmi</x:v>
      </x:c>
      <x:c r="C434" s="82" t="str">
        <x:v>Medium</x:v>
      </x:c>
      <x:c r="D434" s="82" t="str">
        <x:v>Blessing the Harvest</x:v>
      </x:c>
      <x:c r="E434" s="82" t="str">
        <x:v>Devotional-symbolic</x:v>
      </x:c>
      <x:c r="F434" s="82" t="n">
        <x:v>1</x:v>
      </x:c>
      <x:c r="G434" s="82" t="n">
        <x:v>0</x:v>
      </x:c>
      <x:c r="H434" s="82" t="n">
        <x:v>5</x:v>
      </x:c>
      <x:c r="I434" s="82" t="n">
        <x:f>H434-G434</x:f>
        <x:v>5</x:v>
      </x:c>
      <x:c r="J434" s="82" t="str">
        <x:v>Yes</x:v>
      </x:c>
      <x:c r="K434" s="82" t="str">
        <x:v>establishing invocation</x:v>
      </x:c>
      <x:c r="L434" s="76" t="str">
        <x:v>Farmers press seeds into straight prepared rows with patient, coordinated movement. A broad dry field beside a small village under an early-season morning sky.</x:v>
      </x:c>
      <x:c r="M434" s="76" t="str">
        <x:v>Farmers press seeds into straight prepared rows with patient, coordinated movement.</x:v>
      </x:c>
      <x:c r="N434" s="76" t="str">
        <x:v>A broad dry field beside a small village under an early-season morning sky.</x:v>
      </x:c>
      <x:c r="O434" s="76" t="str">
        <x:v>Wide shot, slow tracking left</x:v>
      </x:c>
      <x:c r="P434" s="76" t="str">
        <x:v>Hands cover seeds and light soil lifts behind one tool stroke.</x:v>
      </x:c>
      <x:c r="Q434" s="76" t="str">
        <x:v>The rows are empty and the family begins at the near edge.</x:v>
      </x:c>
      <x:c r="R434" s="76" t="str">
        <x:v>Several planted rows extend toward the village.</x:v>
      </x:c>
      <x:c r="S434" s="76" t="str">
        <x:v>Match cut on a covered seed.</x:v>
      </x:c>
      <x:c r="T434" s="76" t="str">
        <x:v>opening invocation</x:v>
      </x:c>
      <x:c r="U434" s="76" t="str">
        <x:v>Lock the same farming family, practical clothing, ox-free hand tools, field boundaries, village table, symbolic Lakshmi lotus light, season progression and east-west geography.</x:v>
      </x:c>
      <x:c r="V434" s="76" t="str">
        <x:v>Avoid portraying Lakshmi merely as material reward; centre dignity, nourishment and gratitude. Divine symbolism defers to the locked God Profile and religious reviewer.</x:v>
      </x:c>
      <x:c r="W434" s="76" t="str">
        <x:v>Medium</x:v>
      </x:c>
      <x:c r="X434" s="76" t="str">
        <x:v>S07</x:v>
      </x:c>
      <x:c r="Y434" s="80" t="str">
        <x:v>Structurally validated; approval pending</x:v>
      </x:c>
    </x:row>
    <x:row r="435" ht="68" customHeight="1">
      <x:c r="A435" s="82" t="str">
        <x:v>LAK-07</x:v>
      </x:c>
      <x:c r="B435" s="82" t="str">
        <x:v>Lakshmi</x:v>
      </x:c>
      <x:c r="C435" s="82" t="str">
        <x:v>Medium</x:v>
      </x:c>
      <x:c r="D435" s="82" t="str">
        <x:v>Blessing the Harvest</x:v>
      </x:c>
      <x:c r="E435" s="82" t="str">
        <x:v>Devotional-symbolic</x:v>
      </x:c>
      <x:c r="F435" s="82" t="n">
        <x:v>2</x:v>
      </x:c>
      <x:c r="G435" s="82" t="n">
        <x:v>5</x:v>
      </x:c>
      <x:c r="H435" s="82" t="n">
        <x:v>10</x:v>
      </x:c>
      <x:c r="I435" s="82" t="n">
        <x:f>H435-G435</x:f>
        <x:v>5</x:v>
      </x:c>
      <x:c r="J435" s="82" t="str">
        <x:v>No</x:v>
      </x:c>
      <x:c r="K435" s="82" t="str">
        <x:v>devotional development</x:v>
      </x:c>
      <x:c r="L435" s="76" t="str">
        <x:v>Gentle rain darkens the planted soil while the farmers shelter tools and watch the rows. The same field beneath soft monsoon clouds, with boundaries and village unchanged.</x:v>
      </x:c>
      <x:c r="M435" s="76" t="str">
        <x:v>Gentle rain darkens the planted soil while the farmers shelter tools and watch the rows.</x:v>
      </x:c>
      <x:c r="N435" s="76" t="str">
        <x:v>The same field beneath soft monsoon clouds, with boundaries and village unchanged.</x:v>
      </x:c>
      <x:c r="O435" s="76" t="str">
        <x:v>Wide shot, slow push-in</x:v>
      </x:c>
      <x:c r="P435" s="76" t="str">
        <x:v>Rain falls evenly and shallow channels begin carrying water.</x:v>
      </x:c>
      <x:c r="Q435" s="76" t="str">
        <x:v>Dry planted rows sit beneath gathering clouds.</x:v>
      </x:c>
      <x:c r="R435" s="76" t="str">
        <x:v>Moist soil and filled channels show careful nourishment.</x:v>
      </x:c>
      <x:c r="S435" s="76" t="str">
        <x:v>Dissolve through a raindrop.</x:v>
      </x:c>
      <x:c r="T435" s="76" t="str">
        <x:v>first lyric</x:v>
      </x:c>
      <x:c r="U435" s="76" t="str">
        <x:v>Lock the same farming family, practical clothing, ox-free hand tools, field boundaries, village table, symbolic Lakshmi lotus light, season progression and east-west geography.</x:v>
      </x:c>
      <x:c r="V435" s="76" t="str">
        <x:v>Avoid portraying Lakshmi merely as material reward; centre dignity, nourishment and gratitude. Divine symbolism defers to the locked God Profile and religious reviewer.</x:v>
      </x:c>
      <x:c r="W435" s="76" t="str">
        <x:v>Medium</x:v>
      </x:c>
      <x:c r="X435" s="76" t="str">
        <x:v>S07</x:v>
      </x:c>
      <x:c r="Y435" s="80" t="str">
        <x:v>Structurally validated; approval pending</x:v>
      </x:c>
    </x:row>
    <x:row r="436" ht="68" customHeight="1">
      <x:c r="A436" s="82" t="str">
        <x:v>LAK-07</x:v>
      </x:c>
      <x:c r="B436" s="82" t="str">
        <x:v>Lakshmi</x:v>
      </x:c>
      <x:c r="C436" s="82" t="str">
        <x:v>Medium</x:v>
      </x:c>
      <x:c r="D436" s="82" t="str">
        <x:v>Blessing the Harvest</x:v>
      </x:c>
      <x:c r="E436" s="82" t="str">
        <x:v>Devotional-symbolic</x:v>
      </x:c>
      <x:c r="F436" s="82" t="n">
        <x:v>3</x:v>
      </x:c>
      <x:c r="G436" s="82" t="n">
        <x:v>10</x:v>
      </x:c>
      <x:c r="H436" s="82" t="n">
        <x:v>15</x:v>
      </x:c>
      <x:c r="I436" s="82" t="n">
        <x:f>H436-G436</x:f>
        <x:v>5</x:v>
      </x:c>
      <x:c r="J436" s="82" t="str">
        <x:v>No</x:v>
      </x:c>
      <x:c r="K436" s="82" t="str">
        <x:v>symbolic escalation</x:v>
      </x:c>
      <x:c r="L436" s="76" t="str">
        <x:v>Sunlight crosses young green plants as the family removes weeds from one row. The same field later in the season, now green under clearing clouds.</x:v>
      </x:c>
      <x:c r="M436" s="76" t="str">
        <x:v>Sunlight crosses young green plants as the family removes weeds from one row.</x:v>
      </x:c>
      <x:c r="N436" s="76" t="str">
        <x:v>The same field later in the season, now green under clearing clouds.</x:v>
      </x:c>
      <x:c r="O436" s="76" t="str">
        <x:v>Medium wide shot, slow crane down</x:v>
      </x:c>
      <x:c r="P436" s="76" t="str">
        <x:v>Seedlings sway and one cloud shadow moves across the crop.</x:v>
      </x:c>
      <x:c r="Q436" s="76" t="str">
        <x:v>Tender shoots are uneven among small weeds.</x:v>
      </x:c>
      <x:c r="R436" s="76" t="str">
        <x:v>A clear healthy row stands in warm light.</x:v>
      </x:c>
      <x:c r="S436" s="76" t="str">
        <x:v>Time dissolve through the sunlit leaves.</x:v>
      </x:c>
      <x:c r="T436" s="76" t="str">
        <x:v>rising beat</x:v>
      </x:c>
      <x:c r="U436" s="76" t="str">
        <x:v>Lock the same farming family, practical clothing, ox-free hand tools, field boundaries, village table, symbolic Lakshmi lotus light, season progression and east-west geography.</x:v>
      </x:c>
      <x:c r="V436" s="76" t="str">
        <x:v>Avoid portraying Lakshmi merely as material reward; centre dignity, nourishment and gratitude. Divine symbolism defers to the locked God Profile and religious reviewer.</x:v>
      </x:c>
      <x:c r="W436" s="76" t="str">
        <x:v>Medium</x:v>
      </x:c>
      <x:c r="X436" s="76" t="str">
        <x:v>S07</x:v>
      </x:c>
      <x:c r="Y436" s="80" t="str">
        <x:v>Structurally validated; approval pending</x:v>
      </x:c>
    </x:row>
    <x:row r="437" ht="68" customHeight="1">
      <x:c r="A437" s="82" t="str">
        <x:v>LAK-07</x:v>
      </x:c>
      <x:c r="B437" s="82" t="str">
        <x:v>Lakshmi</x:v>
      </x:c>
      <x:c r="C437" s="82" t="str">
        <x:v>Medium</x:v>
      </x:c>
      <x:c r="D437" s="82" t="str">
        <x:v>Blessing the Harvest</x:v>
      </x:c>
      <x:c r="E437" s="82" t="str">
        <x:v>Devotional-symbolic</x:v>
      </x:c>
      <x:c r="F437" s="82" t="n">
        <x:v>4</x:v>
      </x:c>
      <x:c r="G437" s="82" t="n">
        <x:v>15</x:v>
      </x:c>
      <x:c r="H437" s="82" t="n">
        <x:v>20</x:v>
      </x:c>
      <x:c r="I437" s="82" t="n">
        <x:f>H437-G437</x:f>
        <x:v>5</x:v>
      </x:c>
      <x:c r="J437" s="82" t="str">
        <x:v>Yes</x:v>
      </x:c>
      <x:c r="K437" s="82" t="str">
        <x:v>hero revelation</x:v>
      </x:c>
      <x:c r="L437" s="76" t="str">
        <x:v>A symbolic Lakshmi lotus-light appears over the ripened crop as the farmers pause in gratitude. A full golden field at harvest dawn, with the village and field geometry preserved.</x:v>
      </x:c>
      <x:c r="M437" s="76" t="str">
        <x:v>A symbolic Lakshmi lotus-light appears over the ripened crop as the farmers pause in gratitude.</x:v>
      </x:c>
      <x:c r="N437" s="76" t="str">
        <x:v>A full golden field at harvest dawn, with the village and field geometry preserved.</x:v>
      </x:c>
      <x:c r="O437" s="76" t="str">
        <x:v>Wide hero shot, slow push-in</x:v>
      </x:c>
      <x:c r="P437" s="76" t="str">
        <x:v>Grain heads ripple and the lotus radiance expands softly above them.</x:v>
      </x:c>
      <x:c r="Q437" s="76" t="str">
        <x:v>The crop is ripe and workers are finishing the last row.</x:v>
      </x:c>
      <x:c r="R437" s="76" t="str">
        <x:v>The family stands together beneath a reverent, approved Lakshmi presence.</x:v>
      </x:c>
      <x:c r="S437" s="76" t="str">
        <x:v>Match dissolve on the golden field.</x:v>
      </x:c>
      <x:c r="T437" s="76" t="str">
        <x:v>chorus</x:v>
      </x:c>
      <x:c r="U437" s="76" t="str">
        <x:v>Lock the same farming family, practical clothing, ox-free hand tools, field boundaries, village table, symbolic Lakshmi lotus light, season progression and east-west geography.</x:v>
      </x:c>
      <x:c r="V437" s="76" t="str">
        <x:v>Avoid portraying Lakshmi merely as material reward; centre dignity, nourishment and gratitude. Divine symbolism defers to the locked God Profile and religious reviewer.</x:v>
      </x:c>
      <x:c r="W437" s="76" t="str">
        <x:v>Medium</x:v>
      </x:c>
      <x:c r="X437" s="76" t="str">
        <x:v>S07</x:v>
      </x:c>
      <x:c r="Y437" s="80" t="str">
        <x:v>Structurally validated; approval pending</x:v>
      </x:c>
    </x:row>
    <x:row r="438" ht="68" customHeight="1">
      <x:c r="A438" s="82" t="str">
        <x:v>LAK-07</x:v>
      </x:c>
      <x:c r="B438" s="82" t="str">
        <x:v>Lakshmi</x:v>
      </x:c>
      <x:c r="C438" s="82" t="str">
        <x:v>Medium</x:v>
      </x:c>
      <x:c r="D438" s="82" t="str">
        <x:v>Blessing the Harvest</x:v>
      </x:c>
      <x:c r="E438" s="82" t="str">
        <x:v>Devotional-symbolic</x:v>
      </x:c>
      <x:c r="F438" s="82" t="n">
        <x:v>5</x:v>
      </x:c>
      <x:c r="G438" s="82" t="n">
        <x:v>20</x:v>
      </x:c>
      <x:c r="H438" s="82" t="n">
        <x:v>25</x:v>
      </x:c>
      <x:c r="I438" s="82" t="n">
        <x:f>H438-G438</x:f>
        <x:v>5</x:v>
      </x:c>
      <x:c r="J438" s="82" t="str">
        <x:v>No</x:v>
      </x:c>
      <x:c r="K438" s="82" t="str">
        <x:v>harmonious resolution</x:v>
      </x:c>
      <x:c r="L438" s="76" t="str">
        <x:v>The family carries one harvest basket to a communal table where neighbours arrange a simple meal. A shaded village courtyard connected to the harvested field in the background.</x:v>
      </x:c>
      <x:c r="M438" s="76" t="str">
        <x:v>The family carries one harvest basket to a communal table where neighbours arrange a simple meal.</x:v>
      </x:c>
      <x:c r="N438" s="76" t="str">
        <x:v>A shaded village courtyard connected to the harvested field in the background.</x:v>
      </x:c>
      <x:c r="O438" s="76" t="str">
        <x:v>Wide shot, slow pan right</x:v>
      </x:c>
      <x:c r="P438" s="76" t="str">
        <x:v>Hands set down grain and steam curls from shared dishes.</x:v>
      </x:c>
      <x:c r="Q438" s="76" t="str">
        <x:v>The table is partly prepared as the farmers approach.</x:v>
      </x:c>
      <x:c r="R438" s="76" t="str">
        <x:v>Neighbours and farmers sit around a complete nourishing meal.</x:v>
      </x:c>
      <x:c r="S438" s="76" t="str">
        <x:v>Dissolve on rising steam.</x:v>
      </x:c>
      <x:c r="T438" s="76" t="str">
        <x:v>instrumental break</x:v>
      </x:c>
      <x:c r="U438" s="76" t="str">
        <x:v>Lock the same farming family, practical clothing, ox-free hand tools, field boundaries, village table, symbolic Lakshmi lotus light, season progression and east-west geography.</x:v>
      </x:c>
      <x:c r="V438" s="76" t="str">
        <x:v>Avoid portraying Lakshmi merely as material reward; centre dignity, nourishment and gratitude. Divine symbolism defers to the locked God Profile and religious reviewer.</x:v>
      </x:c>
      <x:c r="W438" s="76" t="str">
        <x:v>Medium</x:v>
      </x:c>
      <x:c r="X438" s="76" t="str">
        <x:v>S07</x:v>
      </x:c>
      <x:c r="Y438" s="80" t="str">
        <x:v>Structurally validated; approval pending</x:v>
      </x:c>
    </x:row>
    <x:row r="439" ht="68" customHeight="1">
      <x:c r="A439" s="82" t="str">
        <x:v>LAK-07</x:v>
      </x:c>
      <x:c r="B439" s="82" t="str">
        <x:v>Lakshmi</x:v>
      </x:c>
      <x:c r="C439" s="82" t="str">
        <x:v>Medium</x:v>
      </x:c>
      <x:c r="D439" s="82" t="str">
        <x:v>Blessing the Harvest</x:v>
      </x:c>
      <x:c r="E439" s="82" t="str">
        <x:v>Devotional-symbolic</x:v>
      </x:c>
      <x:c r="F439" s="82" t="n">
        <x:v>6</x:v>
      </x:c>
      <x:c r="G439" s="82" t="n">
        <x:v>25</x:v>
      </x:c>
      <x:c r="H439" s="82" t="n">
        <x:v>30</x:v>
      </x:c>
      <x:c r="I439" s="82" t="n">
        <x:f>H439-G439</x:f>
        <x:v>5</x:v>
      </x:c>
      <x:c r="J439" s="82" t="str">
        <x:v>Yes</x:v>
      </x:c>
      <x:c r="K439" s="82" t="str">
        <x:v>reverential devotional close</x:v>
      </x:c>
      <x:c r="L439" s="76" t="str">
        <x:v>A small lotus lamp rests beside grain and food at lower right as everyone offers silent gratitude. The courtyard at sunset with peaceful faces and clear amber wall space at upper left. The composition intentionally preserves clean negative space for a logo or end-card overlay.</x:v>
      </x:c>
      <x:c r="M439" s="76" t="str">
        <x:v>A small lotus lamp rests beside grain and food at lower right as everyone offers silent gratitude.</x:v>
      </x:c>
      <x:c r="N439" s="76" t="str">
        <x:v>The courtyard at sunset with peaceful faces and clear amber wall space at upper left.</x:v>
      </x:c>
      <x:c r="O439" s="76" t="str">
        <x:v>Wide devotional shot, gentle pull-back</x:v>
      </x:c>
      <x:c r="P439" s="76" t="str">
        <x:v>The lamp flickers softly and nearby leaves stir.</x:v>
      </x:c>
      <x:c r="Q439" s="76" t="str">
        <x:v>The shared meal fills the centre and the group is settling.</x:v>
      </x:c>
      <x:c r="R439" s="76" t="str">
        <x:v>The gratitude tableau anchors lower right with uncluttered overlay space above left.</x:v>
      </x:c>
      <x:c r="S439" s="76" t="str">
        <x:v>End</x:v>
      </x:c>
      <x:c r="T439" s="76" t="str">
        <x:v>final refrain</x:v>
      </x:c>
      <x:c r="U439" s="76" t="str">
        <x:v>Lock the same farming family, practical clothing, ox-free hand tools, field boundaries, village table, symbolic Lakshmi lotus light, season progression and east-west geography.</x:v>
      </x:c>
      <x:c r="V439" s="76" t="str">
        <x:v>Avoid portraying Lakshmi merely as material reward; centre dignity, nourishment and gratitude. Divine symbolism defers to the locked God Profile and religious reviewer.</x:v>
      </x:c>
      <x:c r="W439" s="76" t="str">
        <x:v>Medium</x:v>
      </x:c>
      <x:c r="X439" s="76" t="str">
        <x:v>S07</x:v>
      </x:c>
      <x:c r="Y439" s="80" t="str">
        <x:v>Structurally validated; approval pending</x:v>
      </x:c>
    </x:row>
    <x:row r="440" ht="68" customHeight="1">
      <x:c r="A440" s="82" t="str">
        <x:v>LAK-08</x:v>
      </x:c>
      <x:c r="B440" s="82" t="str">
        <x:v>Lakshmi</x:v>
      </x:c>
      <x:c r="C440" s="82" t="str">
        <x:v>Medium</x:v>
      </x:c>
      <x:c r="D440" s="82" t="str">
        <x:v>Prosperity Through Right Action</x:v>
      </x:c>
      <x:c r="E440" s="82" t="str">
        <x:v>Contemporary devotional</x:v>
      </x:c>
      <x:c r="F440" s="82" t="n">
        <x:v>1</x:v>
      </x:c>
      <x:c r="G440" s="82" t="n">
        <x:v>0</x:v>
      </x:c>
      <x:c r="H440" s="82" t="n">
        <x:v>5</x:v>
      </x:c>
      <x:c r="I440" s="82" t="n">
        <x:f>H440-G440</x:f>
        <x:v>5</x:v>
      </x:c>
      <x:c r="J440" s="82" t="str">
        <x:v>Yes</x:v>
      </x:c>
      <x:c r="K440" s="82" t="str">
        <x:v>establishing invocation</x:v>
      </x:c>
      <x:c r="L440" s="76" t="str">
        <x:v>An artisan opens an empty workshop and lays three hand tools in careful order. A simple unbranded clay workshop at morning, with bare shelves and light through one east window.</x:v>
      </x:c>
      <x:c r="M440" s="76" t="str">
        <x:v>An artisan opens an empty workshop and lays three hand tools in careful order.</x:v>
      </x:c>
      <x:c r="N440" s="76" t="str">
        <x:v>A simple unbranded clay workshop at morning, with bare shelves and light through one east window.</x:v>
      </x:c>
      <x:c r="O440" s="76" t="str">
        <x:v>Wide shot, slow push-in</x:v>
      </x:c>
      <x:c r="P440" s="76" t="str">
        <x:v>Dust motes drift and the door curtain settles behind the artisan.</x:v>
      </x:c>
      <x:c r="Q440" s="76" t="str">
        <x:v>The workshop is closed, dark and disordered.</x:v>
      </x:c>
      <x:c r="R440" s="76" t="str">
        <x:v>The bench is clean, tools aligned and daylight enters.</x:v>
      </x:c>
      <x:c r="S440" s="76" t="str">
        <x:v>Cut on the artisan lifting the first tool.</x:v>
      </x:c>
      <x:c r="T440" s="76" t="str">
        <x:v>opening invocation</x:v>
      </x:c>
      <x:c r="U440" s="76" t="str">
        <x:v>Lock the same artisan face, indigo work clothes, wooden workbench, hand tools, clay vessel design, community members, workshop doorway and morning-to-evening light direction.</x:v>
      </x:c>
      <x:c r="V440" s="76" t="str">
        <x:v>Keep branded products and modern wealth displays out; communicate ethical effort and shared wellbeing. Lakshmi symbolism defers to the locked God Profile and religious reviewer.</x:v>
      </x:c>
      <x:c r="W440" s="76" t="str">
        <x:v>Medium</x:v>
      </x:c>
      <x:c r="X440" s="76" t="str">
        <x:v>S07</x:v>
      </x:c>
      <x:c r="Y440" s="80" t="str">
        <x:v>Structurally validated; approval pending</x:v>
      </x:c>
    </x:row>
    <x:row r="441" ht="68" customHeight="1">
      <x:c r="A441" s="82" t="str">
        <x:v>LAK-08</x:v>
      </x:c>
      <x:c r="B441" s="82" t="str">
        <x:v>Lakshmi</x:v>
      </x:c>
      <x:c r="C441" s="82" t="str">
        <x:v>Medium</x:v>
      </x:c>
      <x:c r="D441" s="82" t="str">
        <x:v>Prosperity Through Right Action</x:v>
      </x:c>
      <x:c r="E441" s="82" t="str">
        <x:v>Contemporary devotional</x:v>
      </x:c>
      <x:c r="F441" s="82" t="n">
        <x:v>2</x:v>
      </x:c>
      <x:c r="G441" s="82" t="n">
        <x:v>5</x:v>
      </x:c>
      <x:c r="H441" s="82" t="n">
        <x:v>10</x:v>
      </x:c>
      <x:c r="I441" s="82" t="n">
        <x:f>H441-G441</x:f>
        <x:v>5</x:v>
      </x:c>
      <x:c r="J441" s="82" t="str">
        <x:v>No</x:v>
      </x:c>
      <x:c r="K441" s="82" t="str">
        <x:v>devotional development</x:v>
      </x:c>
      <x:c r="L441" s="76" t="str">
        <x:v>The artisan centres a lump of clay and shapes its base with steady hands. The same bench near the east window, with undecorated shelves behind.</x:v>
      </x:c>
      <x:c r="M441" s="76" t="str">
        <x:v>The artisan centres a lump of clay and shapes its base with steady hands.</x:v>
      </x:c>
      <x:c r="N441" s="76" t="str">
        <x:v>The same bench near the east window, with undecorated shelves behind.</x:v>
      </x:c>
      <x:c r="O441" s="76" t="str">
        <x:v>Medium shot, slow slide right</x:v>
      </x:c>
      <x:c r="P441" s="76" t="str">
        <x:v>The wheel turns evenly and damp clay rises under restrained hand pressure.</x:v>
      </x:c>
      <x:c r="Q441" s="76" t="str">
        <x:v>Raw clay sits low and uneven on the still wheel.</x:v>
      </x:c>
      <x:c r="R441" s="76" t="str">
        <x:v>A stable vessel base turns at the centre of the wheel.</x:v>
      </x:c>
      <x:c r="S441" s="76" t="str">
        <x:v>Match cut on the rotating rim.</x:v>
      </x:c>
      <x:c r="T441" s="76" t="str">
        <x:v>first lyric</x:v>
      </x:c>
      <x:c r="U441" s="76" t="str">
        <x:v>Lock the same artisan face, indigo work clothes, wooden workbench, hand tools, clay vessel design, community members, workshop doorway and morning-to-evening light direction.</x:v>
      </x:c>
      <x:c r="V441" s="76" t="str">
        <x:v>Keep branded products and modern wealth displays out; communicate ethical effort and shared wellbeing. Lakshmi symbolism defers to the locked God Profile and religious reviewer.</x:v>
      </x:c>
      <x:c r="W441" s="76" t="str">
        <x:v>Medium</x:v>
      </x:c>
      <x:c r="X441" s="76" t="str">
        <x:v>S07</x:v>
      </x:c>
      <x:c r="Y441" s="80" t="str">
        <x:v>Structurally validated; approval pending</x:v>
      </x:c>
    </x:row>
    <x:row r="442" ht="68" customHeight="1">
      <x:c r="A442" s="82" t="str">
        <x:v>LAK-08</x:v>
      </x:c>
      <x:c r="B442" s="82" t="str">
        <x:v>Lakshmi</x:v>
      </x:c>
      <x:c r="C442" s="82" t="str">
        <x:v>Medium</x:v>
      </x:c>
      <x:c r="D442" s="82" t="str">
        <x:v>Prosperity Through Right Action</x:v>
      </x:c>
      <x:c r="E442" s="82" t="str">
        <x:v>Contemporary devotional</x:v>
      </x:c>
      <x:c r="F442" s="82" t="n">
        <x:v>3</x:v>
      </x:c>
      <x:c r="G442" s="82" t="n">
        <x:v>10</x:v>
      </x:c>
      <x:c r="H442" s="82" t="n">
        <x:v>15</x:v>
      </x:c>
      <x:c r="I442" s="82" t="n">
        <x:f>H442-G442</x:f>
        <x:v>5</x:v>
      </x:c>
      <x:c r="J442" s="82" t="str">
        <x:v>No</x:v>
      </x:c>
      <x:c r="K442" s="82" t="str">
        <x:v>symbolic escalation</x:v>
      </x:c>
      <x:c r="L442" s="76" t="str">
        <x:v>The artisan refines the vessel wall and adds one simple, non-textual motif. The workshop in stronger midday light, with finished tools still in their locked positions.</x:v>
      </x:c>
      <x:c r="M442" s="76" t="str">
        <x:v>The artisan refines the vessel wall and adds one simple, non-textual motif.</x:v>
      </x:c>
      <x:c r="N442" s="76" t="str">
        <x:v>The workshop in stronger midday light, with finished tools still in their locked positions.</x:v>
      </x:c>
      <x:c r="O442" s="76" t="str">
        <x:v>Close shot, gentle push-in</x:v>
      </x:c>
      <x:c r="P442" s="76" t="str">
        <x:v>Fingers smooth the rim while the wheel rotates at constant speed.</x:v>
      </x:c>
      <x:c r="Q442" s="76" t="str">
        <x:v>The vessel is plain with a rough upper edge.</x:v>
      </x:c>
      <x:c r="R442" s="76" t="str">
        <x:v>A balanced finished form bears one clean geometric pattern.</x:v>
      </x:c>
      <x:c r="S442" s="76" t="str">
        <x:v>Dissolve through kiln warmth.</x:v>
      </x:c>
      <x:c r="T442" s="76" t="str">
        <x:v>rising beat</x:v>
      </x:c>
      <x:c r="U442" s="76" t="str">
        <x:v>Lock the same artisan face, indigo work clothes, wooden workbench, hand tools, clay vessel design, community members, workshop doorway and morning-to-evening light direction.</x:v>
      </x:c>
      <x:c r="V442" s="76" t="str">
        <x:v>Keep branded products and modern wealth displays out; communicate ethical effort and shared wellbeing. Lakshmi symbolism defers to the locked God Profile and religious reviewer.</x:v>
      </x:c>
      <x:c r="W442" s="76" t="str">
        <x:v>Medium</x:v>
      </x:c>
      <x:c r="X442" s="76" t="str">
        <x:v>S07</x:v>
      </x:c>
      <x:c r="Y442" s="80" t="str">
        <x:v>Structurally validated; approval pending</x:v>
      </x:c>
    </x:row>
    <x:row r="443" ht="68" customHeight="1">
      <x:c r="A443" s="82" t="str">
        <x:v>LAK-08</x:v>
      </x:c>
      <x:c r="B443" s="82" t="str">
        <x:v>Lakshmi</x:v>
      </x:c>
      <x:c r="C443" s="82" t="str">
        <x:v>Medium</x:v>
      </x:c>
      <x:c r="D443" s="82" t="str">
        <x:v>Prosperity Through Right Action</x:v>
      </x:c>
      <x:c r="E443" s="82" t="str">
        <x:v>Contemporary devotional</x:v>
      </x:c>
      <x:c r="F443" s="82" t="n">
        <x:v>4</x:v>
      </x:c>
      <x:c r="G443" s="82" t="n">
        <x:v>15</x:v>
      </x:c>
      <x:c r="H443" s="82" t="n">
        <x:v>20</x:v>
      </x:c>
      <x:c r="I443" s="82" t="n">
        <x:f>H443-G443</x:f>
        <x:v>5</x:v>
      </x:c>
      <x:c r="J443" s="82" t="str">
        <x:v>Yes</x:v>
      </x:c>
      <x:c r="K443" s="82" t="str">
        <x:v>hero revelation</x:v>
      </x:c>
      <x:c r="L443" s="76" t="str">
        <x:v>As the fired vessel is lifted from the kiln shelf, an approved Lakshmi lotus-light appears across its surface. The workshop at late afternoon, warm but free of luxury or commercial branding.</x:v>
      </x:c>
      <x:c r="M443" s="76" t="str">
        <x:v>As the fired vessel is lifted from the kiln shelf, an approved Lakshmi lotus-light appears across its surface.</x:v>
      </x:c>
      <x:c r="N443" s="76" t="str">
        <x:v>The workshop at late afternoon, warm but free of luxury or commercial branding.</x:v>
      </x:c>
      <x:c r="O443" s="76" t="str">
        <x:v>Medium hero shot, slow rise</x:v>
      </x:c>
      <x:c r="P443" s="76" t="str">
        <x:v>Heat shimmer fades and lotus light travels once around the vessel.</x:v>
      </x:c>
      <x:c r="Q443" s="76" t="str">
        <x:v>The fired vessel is dim on the shelf.</x:v>
      </x:c>
      <x:c r="R443" s="76" t="str">
        <x:v>The artisan holds the finished vessel within a gentle auspicious glow.</x:v>
      </x:c>
      <x:c r="S443" s="76" t="str">
        <x:v>Match dissolve on the lotus motif.</x:v>
      </x:c>
      <x:c r="T443" s="76" t="str">
        <x:v>chorus</x:v>
      </x:c>
      <x:c r="U443" s="76" t="str">
        <x:v>Lock the same artisan face, indigo work clothes, wooden workbench, hand tools, clay vessel design, community members, workshop doorway and morning-to-evening light direction.</x:v>
      </x:c>
      <x:c r="V443" s="76" t="str">
        <x:v>Keep branded products and modern wealth displays out; communicate ethical effort and shared wellbeing. Lakshmi symbolism defers to the locked God Profile and religious reviewer.</x:v>
      </x:c>
      <x:c r="W443" s="76" t="str">
        <x:v>Medium</x:v>
      </x:c>
      <x:c r="X443" s="76" t="str">
        <x:v>S07</x:v>
      </x:c>
      <x:c r="Y443" s="80" t="str">
        <x:v>Structurally validated; approval pending</x:v>
      </x:c>
    </x:row>
    <x:row r="444" ht="68" customHeight="1">
      <x:c r="A444" s="82" t="str">
        <x:v>LAK-08</x:v>
      </x:c>
      <x:c r="B444" s="82" t="str">
        <x:v>Lakshmi</x:v>
      </x:c>
      <x:c r="C444" s="82" t="str">
        <x:v>Medium</x:v>
      </x:c>
      <x:c r="D444" s="82" t="str">
        <x:v>Prosperity Through Right Action</x:v>
      </x:c>
      <x:c r="E444" s="82" t="str">
        <x:v>Contemporary devotional</x:v>
      </x:c>
      <x:c r="F444" s="82" t="n">
        <x:v>5</x:v>
      </x:c>
      <x:c r="G444" s="82" t="n">
        <x:v>20</x:v>
      </x:c>
      <x:c r="H444" s="82" t="n">
        <x:v>25</x:v>
      </x:c>
      <x:c r="I444" s="82" t="n">
        <x:f>H444-G444</x:f>
        <x:v>5</x:v>
      </x:c>
      <x:c r="J444" s="82" t="str">
        <x:v>No</x:v>
      </x:c>
      <x:c r="K444" s="82" t="str">
        <x:v>harmonious resolution</x:v>
      </x:c>
      <x:c r="L444" s="76" t="str">
        <x:v>A neighbour receives the vessel and uses it to serve water at a shared community table. A modest courtyard where artisans, elders and children gather in evening shade.</x:v>
      </x:c>
      <x:c r="M444" s="76" t="str">
        <x:v>A neighbour receives the vessel and uses it to serve water at a shared community table.</x:v>
      </x:c>
      <x:c r="N444" s="76" t="str">
        <x:v>A modest courtyard where artisans, elders and children gather in evening shade.</x:v>
      </x:c>
      <x:c r="O444" s="76" t="str">
        <x:v>Wide shot, slow pan left</x:v>
      </x:c>
      <x:c r="P444" s="76" t="str">
        <x:v>Water pours in one clean stream and people make room around the table.</x:v>
      </x:c>
      <x:c r="Q444" s="76" t="str">
        <x:v>The table is set but the central water place is empty.</x:v>
      </x:c>
      <x:c r="R444" s="76" t="str">
        <x:v>The handmade vessel supports a calm, welcoming gathering.</x:v>
      </x:c>
      <x:c r="S444" s="76" t="str">
        <x:v>Dissolve on the water reflection.</x:v>
      </x:c>
      <x:c r="T444" s="76" t="str">
        <x:v>instrumental break</x:v>
      </x:c>
      <x:c r="U444" s="76" t="str">
        <x:v>Lock the same artisan face, indigo work clothes, wooden workbench, hand tools, clay vessel design, community members, workshop doorway and morning-to-evening light direction.</x:v>
      </x:c>
      <x:c r="V444" s="76" t="str">
        <x:v>Keep branded products and modern wealth displays out; communicate ethical effort and shared wellbeing. Lakshmi symbolism defers to the locked God Profile and religious reviewer.</x:v>
      </x:c>
      <x:c r="W444" s="76" t="str">
        <x:v>Medium</x:v>
      </x:c>
      <x:c r="X444" s="76" t="str">
        <x:v>S07</x:v>
      </x:c>
      <x:c r="Y444" s="80" t="str">
        <x:v>Structurally validated; approval pending</x:v>
      </x:c>
    </x:row>
    <x:row r="445" ht="68" customHeight="1">
      <x:c r="A445" s="82" t="str">
        <x:v>LAK-08</x:v>
      </x:c>
      <x:c r="B445" s="82" t="str">
        <x:v>Lakshmi</x:v>
      </x:c>
      <x:c r="C445" s="82" t="str">
        <x:v>Medium</x:v>
      </x:c>
      <x:c r="D445" s="82" t="str">
        <x:v>Prosperity Through Right Action</x:v>
      </x:c>
      <x:c r="E445" s="82" t="str">
        <x:v>Contemporary devotional</x:v>
      </x:c>
      <x:c r="F445" s="82" t="n">
        <x:v>6</x:v>
      </x:c>
      <x:c r="G445" s="82" t="n">
        <x:v>25</x:v>
      </x:c>
      <x:c r="H445" s="82" t="n">
        <x:v>30</x:v>
      </x:c>
      <x:c r="I445" s="82" t="n">
        <x:f>H445-G445</x:f>
        <x:v>5</x:v>
      </x:c>
      <x:c r="J445" s="82" t="str">
        <x:v>Yes</x:v>
      </x:c>
      <x:c r="K445" s="82" t="str">
        <x:v>reverential devotional close</x:v>
      </x:c>
      <x:c r="L445" s="76" t="str">
        <x:v>The artisan’s tools and a small lotus lamp rest low at left while the workshop opens toward the peaceful community. A warm twilight workshop doorway with clean upper-right wall space for overlay. The composition intentionally preserves clean negative space for a logo or end-card overlay.</x:v>
      </x:c>
      <x:c r="M445" s="76" t="str">
        <x:v>The artisan’s tools and a small lotus lamp rest low at left while the workshop opens toward the peaceful community.</x:v>
      </x:c>
      <x:c r="N445" s="76" t="str">
        <x:v>A warm twilight workshop doorway with clean upper-right wall space for overlay.</x:v>
      </x:c>
      <x:c r="O445" s="76" t="str">
        <x:v>Wide devotional shot, gentle pull-back</x:v>
      </x:c>
      <x:c r="P445" s="76" t="str">
        <x:v>Lamp light glows and the doorway curtain moves softly.</x:v>
      </x:c>
      <x:c r="Q445" s="76" t="str">
        <x:v>The artisan and community remain visible across a busy frame.</x:v>
      </x:c>
      <x:c r="R445" s="76" t="str">
        <x:v>The meaningful objects anchor lower left beneath uncluttered warm space.</x:v>
      </x:c>
      <x:c r="S445" s="76" t="str">
        <x:v>End</x:v>
      </x:c>
      <x:c r="T445" s="76" t="str">
        <x:v>final refrain</x:v>
      </x:c>
      <x:c r="U445" s="76" t="str">
        <x:v>Lock the same artisan face, indigo work clothes, wooden workbench, hand tools, clay vessel design, community members, workshop doorway and morning-to-evening light direction.</x:v>
      </x:c>
      <x:c r="V445" s="76" t="str">
        <x:v>Keep branded products and modern wealth displays out; communicate ethical effort and shared wellbeing. Lakshmi symbolism defers to the locked God Profile and religious reviewer.</x:v>
      </x:c>
      <x:c r="W445" s="76" t="str">
        <x:v>Medium</x:v>
      </x:c>
      <x:c r="X445" s="76" t="str">
        <x:v>S07</x:v>
      </x:c>
      <x:c r="Y445" s="80" t="str">
        <x:v>Structurally validated; approval pending</x:v>
      </x:c>
    </x:row>
    <x:row r="446" ht="68" customHeight="1">
      <x:c r="A446" s="82" t="str">
        <x:v>SAR-01</x:v>
      </x:c>
      <x:c r="B446" s="82" t="str">
        <x:v>Saraswati</x:v>
      </x:c>
      <x:c r="C446" s="82" t="str">
        <x:v>Medium</x:v>
      </x:c>
      <x:c r="D446" s="82" t="str">
        <x:v>The Veena Awakens the Dawn</x:v>
      </x:c>
      <x:c r="E446" s="82" t="str">
        <x:v>Devotional-symbolic</x:v>
      </x:c>
      <x:c r="F446" s="82" t="n">
        <x:v>1</x:v>
      </x:c>
      <x:c r="G446" s="82" t="n">
        <x:v>0</x:v>
      </x:c>
      <x:c r="H446" s="82" t="n">
        <x:v>5</x:v>
      </x:c>
      <x:c r="I446" s="82" t="n">
        <x:f>H446-G446</x:f>
        <x:v>5</x:v>
      </x:c>
      <x:c r="J446" s="82" t="str">
        <x:v>Yes</x:v>
      </x:c>
      <x:c r="K446" s="82" t="str">
        <x:v>establishing invocation</x:v>
      </x:c>
      <x:c r="L446" s="76" t="str">
        <x:v>A still lakeside world waits before sunrise; closed books and instruments rest beside seated students. A quiet learning grove beside dark water beneath a deep blue eastern sky.</x:v>
      </x:c>
      <x:c r="M446" s="76" t="str">
        <x:v>A still lakeside world waits before sunrise; closed books and instruments rest beside seated students.</x:v>
      </x:c>
      <x:c r="N446" s="76" t="str">
        <x:v>A quiet learning grove beside dark water beneath a deep blue eastern sky.</x:v>
      </x:c>
      <x:c r="O446" s="76" t="str">
        <x:v>Extreme wide shot, slow push-in</x:v>
      </x:c>
      <x:c r="P446" s="76" t="str">
        <x:v>Mist drifts close to the water while students remain still.</x:v>
      </x:c>
      <x:c r="Q446" s="76" t="str">
        <x:v>The grove is dim, birds are roosting and the lake is flat.</x:v>
      </x:c>
      <x:c r="R446" s="76" t="str">
        <x:v>A silver rim of light appears along the eastern horizon.</x:v>
      </x:c>
      <x:c r="S446" s="76" t="str">
        <x:v>Dissolve on the silver horizon.</x:v>
      </x:c>
      <x:c r="T446" s="76" t="str">
        <x:v>opening invocation</x:v>
      </x:c>
      <x:c r="U446" s="76" t="str">
        <x:v>Lock Saraswati face, white attire, approved arm count, veena, ornaments, seated posture and reviewer-approved bird association; preserve lake, students, instrument orientation and pre-dawn-to-sunrise direction.</x:v>
      </x:c>
      <x:c r="V446" s="76" t="str">
        <x:v>Veena posture, swan or peacock associations and white attire must follow the approved profile. All iconography defers to the locked God Profile and religious reviewer.</x:v>
      </x:c>
      <x:c r="W446" s="76" t="str">
        <x:v>Medium</x:v>
      </x:c>
      <x:c r="X446" s="76" t="str">
        <x:v>S08</x:v>
      </x:c>
      <x:c r="Y446" s="80" t="str">
        <x:v>Structurally validated; approval pending</x:v>
      </x:c>
    </x:row>
    <x:row r="447" ht="68" customHeight="1">
      <x:c r="A447" s="82" t="str">
        <x:v>SAR-01</x:v>
      </x:c>
      <x:c r="B447" s="82" t="str">
        <x:v>Saraswati</x:v>
      </x:c>
      <x:c r="C447" s="82" t="str">
        <x:v>Medium</x:v>
      </x:c>
      <x:c r="D447" s="82" t="str">
        <x:v>The Veena Awakens the Dawn</x:v>
      </x:c>
      <x:c r="E447" s="82" t="str">
        <x:v>Devotional-symbolic</x:v>
      </x:c>
      <x:c r="F447" s="82" t="n">
        <x:v>2</x:v>
      </x:c>
      <x:c r="G447" s="82" t="n">
        <x:v>5</x:v>
      </x:c>
      <x:c r="H447" s="82" t="n">
        <x:v>10</x:v>
      </x:c>
      <x:c r="I447" s="82" t="n">
        <x:f>H447-G447</x:f>
        <x:v>5</x:v>
      </x:c>
      <x:c r="J447" s="82" t="str">
        <x:v>No</x:v>
      </x:c>
      <x:c r="K447" s="82" t="str">
        <x:v>devotional development</x:v>
      </x:c>
      <x:c r="L447" s="76" t="str">
        <x:v>A soft white divine radiance forms beneath a tree near the lake. The same grove with the students facing the growing light and instruments untouched.</x:v>
      </x:c>
      <x:c r="M447" s="76" t="str">
        <x:v>A soft white divine radiance forms beneath a tree near the lake.</x:v>
      </x:c>
      <x:c r="N447" s="76" t="str">
        <x:v>The same grove with the students facing the growing light and instruments untouched.</x:v>
      </x:c>
      <x:c r="O447" s="76" t="str">
        <x:v>Wide shot, gentle crane down</x:v>
      </x:c>
      <x:c r="P447" s="76" t="str">
        <x:v>The radiance gathers and pale fabric edges move in the dawn breeze.</x:v>
      </x:c>
      <x:c r="Q447" s="76" t="str">
        <x:v>Only the horizon illuminates the grove.</x:v>
      </x:c>
      <x:c r="R447" s="76" t="str">
        <x:v>Saraswati’s approved seated silhouette becomes visible.</x:v>
      </x:c>
      <x:c r="S447" s="76" t="str">
        <x:v>Dissolve as the silhouette clarifies.</x:v>
      </x:c>
      <x:c r="T447" s="76" t="str">
        <x:v>first lyric</x:v>
      </x:c>
      <x:c r="U447" s="76" t="str">
        <x:v>Lock Saraswati face, white attire, approved arm count, veena, ornaments, seated posture and reviewer-approved bird association; preserve lake, students, instrument orientation and pre-dawn-to-sunrise direction.</x:v>
      </x:c>
      <x:c r="V447" s="76" t="str">
        <x:v>Veena posture, swan or peacock associations and white attire must follow the approved profile. All iconography defers to the locked God Profile and religious reviewer.</x:v>
      </x:c>
      <x:c r="W447" s="76" t="str">
        <x:v>Medium</x:v>
      </x:c>
      <x:c r="X447" s="76" t="str">
        <x:v>S08</x:v>
      </x:c>
      <x:c r="Y447" s="80" t="str">
        <x:v>Structurally validated; approval pending</x:v>
      </x:c>
    </x:row>
    <x:row r="448" ht="68" customHeight="1">
      <x:c r="A448" s="82" t="str">
        <x:v>SAR-01</x:v>
      </x:c>
      <x:c r="B448" s="82" t="str">
        <x:v>Saraswati</x:v>
      </x:c>
      <x:c r="C448" s="82" t="str">
        <x:v>Medium</x:v>
      </x:c>
      <x:c r="D448" s="82" t="str">
        <x:v>The Veena Awakens the Dawn</x:v>
      </x:c>
      <x:c r="E448" s="82" t="str">
        <x:v>Devotional-symbolic</x:v>
      </x:c>
      <x:c r="F448" s="82" t="n">
        <x:v>3</x:v>
      </x:c>
      <x:c r="G448" s="82" t="n">
        <x:v>10</x:v>
      </x:c>
      <x:c r="H448" s="82" t="n">
        <x:v>15</x:v>
      </x:c>
      <x:c r="I448" s="82" t="n">
        <x:f>H448-G448</x:f>
        <x:v>5</x:v>
      </x:c>
      <x:c r="J448" s="82" t="str">
        <x:v>No</x:v>
      </x:c>
      <x:c r="K448" s="82" t="str">
        <x:v>symbolic escalation</x:v>
      </x:c>
      <x:c r="L448" s="76" t="str">
        <x:v>Saraswati raises the veena into the exact approved playing posture as a visible light ripple forms at the strings. A pearly lakeside halo separates her white form from the blue background.</x:v>
      </x:c>
      <x:c r="M448" s="76" t="str">
        <x:v>Saraswati raises the veena into the exact approved playing posture.</x:v>
      </x:c>
      <x:c r="N448" s="76" t="str">
        <x:v>A pearly lakeside halo separates her white form from the blue background.</x:v>
      </x:c>
      <x:c r="O448" s="76" t="str">
        <x:v>Medium full shot, slow arc left</x:v>
      </x:c>
      <x:c r="P448" s="76" t="str">
        <x:v>Her fingers make one restrained plucking motion while the veil and nearby reeds sway.</x:v>
      </x:c>
      <x:c r="Q448" s="76" t="str">
        <x:v>The veena rests quietly across her approved seated pose.</x:v>
      </x:c>
      <x:c r="R448" s="76" t="str">
        <x:v>A subtle light ripple extends outward from one shimmering string.</x:v>
      </x:c>
      <x:c r="S448" s="76" t="str">
        <x:v>Match cut on the widening ripple.</x:v>
      </x:c>
      <x:c r="T448" s="76" t="str">
        <x:v>rising beat</x:v>
      </x:c>
      <x:c r="U448" s="76" t="str">
        <x:v>Lock Saraswati face, white attire, approved arm count, veena, ornaments, seated posture and reviewer-approved bird association; preserve lake, students, instrument orientation and pre-dawn-to-sunrise direction.</x:v>
      </x:c>
      <x:c r="V448" s="76" t="str">
        <x:v>Veena posture, swan or peacock associations and white attire must follow the approved profile. All iconography defers to the locked God Profile and religious reviewer.</x:v>
      </x:c>
      <x:c r="W448" s="76" t="str">
        <x:v>Medium</x:v>
      </x:c>
      <x:c r="X448" s="76" t="str">
        <x:v>S08</x:v>
      </x:c>
      <x:c r="Y448" s="80" t="str">
        <x:v>Structurally validated; approval pending</x:v>
      </x:c>
    </x:row>
    <x:row r="449" ht="68" customHeight="1">
      <x:c r="A449" s="82" t="str">
        <x:v>SAR-01</x:v>
      </x:c>
      <x:c r="B449" s="82" t="str">
        <x:v>Saraswati</x:v>
      </x:c>
      <x:c r="C449" s="82" t="str">
        <x:v>Medium</x:v>
      </x:c>
      <x:c r="D449" s="82" t="str">
        <x:v>The Veena Awakens the Dawn</x:v>
      </x:c>
      <x:c r="E449" s="82" t="str">
        <x:v>Devotional-symbolic</x:v>
      </x:c>
      <x:c r="F449" s="82" t="n">
        <x:v>4</x:v>
      </x:c>
      <x:c r="G449" s="82" t="n">
        <x:v>15</x:v>
      </x:c>
      <x:c r="H449" s="82" t="n">
        <x:v>20</x:v>
      </x:c>
      <x:c r="I449" s="82" t="n">
        <x:f>H449-G449</x:f>
        <x:v>5</x:v>
      </x:c>
      <x:c r="J449" s="82" t="str">
        <x:v>Yes</x:v>
      </x:c>
      <x:c r="K449" s="82" t="str">
        <x:v>hero revelation</x:v>
      </x:c>
      <x:c r="L449" s="76" t="str">
        <x:v>Saraswati releases the first symbolic veena-light ripple as dawn breaks behind her. The lake, learning grove and approved bird association align in radiant white-gold morning light.</x:v>
      </x:c>
      <x:c r="M449" s="76" t="str">
        <x:v>Saraswati makes one restrained veena gesture that releases a visible light ripple.</x:v>
      </x:c>
      <x:c r="N449" s="76" t="str">
        <x:v>The lake, learning grove and approved bird association align in radiant white-gold morning light.</x:v>
      </x:c>
      <x:c r="O449" s="76" t="str">
        <x:v>Medium hero shot, slow push-in</x:v>
      </x:c>
      <x:c r="P449" s="76" t="str">
        <x:v>Veena strings shimmer, the bird lifts its head and water ripples gently.</x:v>
      </x:c>
      <x:c r="Q449" s="76" t="str">
        <x:v>The light ripple approaches the students across a dim lake.</x:v>
      </x:c>
      <x:c r="R449" s="76" t="str">
        <x:v>Her complete approved form is revealed as the sun touches the horizon.</x:v>
      </x:c>
      <x:c r="S449" s="76" t="str">
        <x:v>Match dissolve through the golden ripple.</x:v>
      </x:c>
      <x:c r="T449" s="76" t="str">
        <x:v>chorus</x:v>
      </x:c>
      <x:c r="U449" s="76" t="str">
        <x:v>Lock Saraswati face, white attire, approved arm count, veena, ornaments, seated posture and reviewer-approved bird association; preserve lake, students, instrument orientation and pre-dawn-to-sunrise direction.</x:v>
      </x:c>
      <x:c r="V449" s="76" t="str">
        <x:v>Veena posture, swan or peacock associations and white attire must follow the approved profile. All iconography defers to the locked God Profile and religious reviewer.</x:v>
      </x:c>
      <x:c r="W449" s="76" t="str">
        <x:v>High</x:v>
      </x:c>
      <x:c r="X449" s="76" t="str">
        <x:v>S08</x:v>
      </x:c>
      <x:c r="Y449" s="80" t="str">
        <x:v>Structurally validated; approval pending</x:v>
      </x:c>
    </x:row>
    <x:row r="450" ht="68" customHeight="1">
      <x:c r="A450" s="82" t="str">
        <x:v>SAR-01</x:v>
      </x:c>
      <x:c r="B450" s="82" t="str">
        <x:v>Saraswati</x:v>
      </x:c>
      <x:c r="C450" s="82" t="str">
        <x:v>Medium</x:v>
      </x:c>
      <x:c r="D450" s="82" t="str">
        <x:v>The Veena Awakens the Dawn</x:v>
      </x:c>
      <x:c r="E450" s="82" t="str">
        <x:v>Devotional-symbolic</x:v>
      </x:c>
      <x:c r="F450" s="82" t="n">
        <x:v>5</x:v>
      </x:c>
      <x:c r="G450" s="82" t="n">
        <x:v>20</x:v>
      </x:c>
      <x:c r="H450" s="82" t="n">
        <x:v>25</x:v>
      </x:c>
      <x:c r="I450" s="82" t="n">
        <x:f>H450-G450</x:f>
        <x:v>5</x:v>
      </x:c>
      <x:c r="J450" s="82" t="str">
        <x:v>No</x:v>
      </x:c>
      <x:c r="K450" s="82" t="str">
        <x:v>harmonious resolution</x:v>
      </x:c>
      <x:c r="L450" s="76" t="str">
        <x:v>Birds lift from the grove while students open books and ready their instruments with calm attention. The same lakeside now alive with clear water, warm sky and ordered learning spaces.</x:v>
      </x:c>
      <x:c r="M450" s="76" t="str">
        <x:v>Birds lift from the grove while students open books and ready their instruments with calm attention.</x:v>
      </x:c>
      <x:c r="N450" s="76" t="str">
        <x:v>The same lakeside now alive with clear water, warm sky and ordered learning spaces.</x:v>
      </x:c>
      <x:c r="O450" s="76" t="str">
        <x:v>Wide shot, slow pan right</x:v>
      </x:c>
      <x:c r="P450" s="76" t="str">
        <x:v>Birds rise in one small flock and pages turn once in the breeze.</x:v>
      </x:c>
      <x:c r="Q450" s="76" t="str">
        <x:v>Students sit beside closed materials as birds remain in the branches.</x:v>
      </x:c>
      <x:c r="R450" s="76" t="str">
        <x:v>Students begin focused study and practice beneath the brightened grove.</x:v>
      </x:c>
      <x:c r="S450" s="76" t="str">
        <x:v>Dissolve on a white feather.</x:v>
      </x:c>
      <x:c r="T450" s="76" t="str">
        <x:v>instrumental break</x:v>
      </x:c>
      <x:c r="U450" s="76" t="str">
        <x:v>Lock Saraswati face, white attire, approved arm count, veena, ornaments, seated posture and reviewer-approved bird association; preserve lake, students, instrument orientation and pre-dawn-to-sunrise direction.</x:v>
      </x:c>
      <x:c r="V450" s="76" t="str">
        <x:v>Veena posture, swan or peacock associations and white attire must follow the approved profile. All iconography defers to the locked God Profile and religious reviewer.</x:v>
      </x:c>
      <x:c r="W450" s="76" t="str">
        <x:v>Medium</x:v>
      </x:c>
      <x:c r="X450" s="76" t="str">
        <x:v>S08</x:v>
      </x:c>
      <x:c r="Y450" s="80" t="str">
        <x:v>Structurally validated; approval pending</x:v>
      </x:c>
    </x:row>
    <x:row r="451" ht="68" customHeight="1">
      <x:c r="A451" s="82" t="str">
        <x:v>SAR-01</x:v>
      </x:c>
      <x:c r="B451" s="82" t="str">
        <x:v>Saraswati</x:v>
      </x:c>
      <x:c r="C451" s="82" t="str">
        <x:v>Medium</x:v>
      </x:c>
      <x:c r="D451" s="82" t="str">
        <x:v>The Veena Awakens the Dawn</x:v>
      </x:c>
      <x:c r="E451" s="82" t="str">
        <x:v>Devotional-symbolic</x:v>
      </x:c>
      <x:c r="F451" s="82" t="n">
        <x:v>6</x:v>
      </x:c>
      <x:c r="G451" s="82" t="n">
        <x:v>25</x:v>
      </x:c>
      <x:c r="H451" s="82" t="n">
        <x:v>30</x:v>
      </x:c>
      <x:c r="I451" s="82" t="n">
        <x:f>H451-G451</x:f>
        <x:v>5</x:v>
      </x:c>
      <x:c r="J451" s="82" t="str">
        <x:v>Yes</x:v>
      </x:c>
      <x:c r="K451" s="82" t="str">
        <x:v>reverential devotional close</x:v>
      </x:c>
      <x:c r="L451" s="76" t="str">
        <x:v>Saraswati remains low at right with veena and approved bird, overlooking the awakened grove. A luminous sunrise lake with broad clean sky at upper left for end-card overlay. The composition intentionally preserves clean negative space for a logo or end-card overlay.</x:v>
      </x:c>
      <x:c r="M451" s="76" t="str">
        <x:v>Saraswati remains low at right with veena and approved bird, overlooking the awakened grove.</x:v>
      </x:c>
      <x:c r="N451" s="76" t="str">
        <x:v>A luminous sunrise lake with broad clean sky at upper left for end-card overlay.</x:v>
      </x:c>
      <x:c r="O451" s="76" t="str">
        <x:v>Wide devotional shot, gentle rise</x:v>
      </x:c>
      <x:c r="P451" s="76" t="str">
        <x:v>Water sparkles and her veil moves slightly while the sky stays uncluttered.</x:v>
      </x:c>
      <x:c r="Q451" s="76" t="str">
        <x:v>The active grove fills the frame around Saraswati.</x:v>
      </x:c>
      <x:c r="R451" s="76" t="str">
        <x:v>The sacred grouping rests lower right beneath open pearly sky.</x:v>
      </x:c>
      <x:c r="S451" s="76" t="str">
        <x:v>End</x:v>
      </x:c>
      <x:c r="T451" s="76" t="str">
        <x:v>final refrain</x:v>
      </x:c>
      <x:c r="U451" s="76" t="str">
        <x:v>Lock Saraswati face, white attire, approved arm count, veena, ornaments, seated posture and reviewer-approved bird association; preserve lake, students, instrument orientation and pre-dawn-to-sunrise direction.</x:v>
      </x:c>
      <x:c r="V451" s="76" t="str">
        <x:v>Veena posture, swan or peacock associations and white attire must follow the approved profile. All iconography defers to the locked God Profile and religious reviewer.</x:v>
      </x:c>
      <x:c r="W451" s="76" t="str">
        <x:v>High</x:v>
      </x:c>
      <x:c r="X451" s="76" t="str">
        <x:v>S08</x:v>
      </x:c>
      <x:c r="Y451" s="80" t="str">
        <x:v>Structurally validated; approval pending</x:v>
      </x:c>
    </x:row>
    <x:row r="452" ht="68" customHeight="1">
      <x:c r="A452" s="82" t="str">
        <x:v>SAR-02</x:v>
      </x:c>
      <x:c r="B452" s="82" t="str">
        <x:v>Saraswati</x:v>
      </x:c>
      <x:c r="C452" s="82" t="str">
        <x:v>Medium</x:v>
      </x:c>
      <x:c r="D452" s="82" t="str">
        <x:v>River of Knowledge</x:v>
      </x:c>
      <x:c r="E452" s="82" t="str">
        <x:v>Theological-symbolic</x:v>
      </x:c>
      <x:c r="F452" s="82" t="n">
        <x:v>1</x:v>
      </x:c>
      <x:c r="G452" s="82" t="n">
        <x:v>0</x:v>
      </x:c>
      <x:c r="H452" s="82" t="n">
        <x:v>5</x:v>
      </x:c>
      <x:c r="I452" s="82" t="n">
        <x:f>H452-G452</x:f>
        <x:v>5</x:v>
      </x:c>
      <x:c r="J452" s="82" t="str">
        <x:v>Yes</x:v>
      </x:c>
      <x:c r="K452" s="82" t="str">
        <x:v>establishing invocation</x:v>
      </x:c>
      <x:c r="L452" s="76" t="str">
        <x:v>A narrow stream moves weakly through cracked, unnamed ground. A symbolic barren landscape at grey dawn with no identifiable landmarks or maps.</x:v>
      </x:c>
      <x:c r="M452" s="76" t="str">
        <x:v>A narrow stream moves weakly through cracked, unnamed ground.</x:v>
      </x:c>
      <x:c r="N452" s="76" t="str">
        <x:v>A symbolic barren landscape at grey dawn with no identifiable landmarks or maps.</x:v>
      </x:c>
      <x:c r="O452" s="76" t="str">
        <x:v>Extreme wide shot, slow push-in</x:v>
      </x:c>
      <x:c r="P452" s="76" t="str">
        <x:v>A thin current threads between stones and dry grass bends in the breeze.</x:v>
      </x:c>
      <x:c r="Q452" s="76" t="str">
        <x:v>The channel is mostly dry and the horizon is colourless.</x:v>
      </x:c>
      <x:c r="R452" s="76" t="str">
        <x:v>The current reaches a central pale stone.</x:v>
      </x:c>
      <x:c r="S452" s="76" t="str">
        <x:v>Match cut on water crossing the stone.</x:v>
      </x:c>
      <x:c r="T452" s="76" t="str">
        <x:v>opening invocation</x:v>
      </x:c>
      <x:c r="U452" s="76" t="str">
        <x:v>Lock Saraswati face, white attire, veena and ornaments; preserve the unnamed stream course, barren banks, learner group, sunrise direction and white-blue light flowing downstream.</x:v>
      </x:c>
      <x:c r="V452" s="76" t="str">
        <x:v>Keep the river visibly symbolic and avoid claiming a specific geography. Saraswati’s form and symbols defer to the locked God Profile and religious reviewer.</x:v>
      </x:c>
      <x:c r="W452" s="76" t="str">
        <x:v>Medium</x:v>
      </x:c>
      <x:c r="X452" s="76" t="str">
        <x:v>S08</x:v>
      </x:c>
      <x:c r="Y452" s="80" t="str">
        <x:v>Structurally validated; approval pending</x:v>
      </x:c>
    </x:row>
    <x:row r="453" ht="68" customHeight="1">
      <x:c r="A453" s="82" t="str">
        <x:v>SAR-02</x:v>
      </x:c>
      <x:c r="B453" s="82" t="str">
        <x:v>Saraswati</x:v>
      </x:c>
      <x:c r="C453" s="82" t="str">
        <x:v>Medium</x:v>
      </x:c>
      <x:c r="D453" s="82" t="str">
        <x:v>River of Knowledge</x:v>
      </x:c>
      <x:c r="E453" s="82" t="str">
        <x:v>Theological-symbolic</x:v>
      </x:c>
      <x:c r="F453" s="82" t="n">
        <x:v>2</x:v>
      </x:c>
      <x:c r="G453" s="82" t="n">
        <x:v>5</x:v>
      </x:c>
      <x:c r="H453" s="82" t="n">
        <x:v>10</x:v>
      </x:c>
      <x:c r="I453" s="82" t="n">
        <x:f>H453-G453</x:f>
        <x:v>5</x:v>
      </x:c>
      <x:c r="J453" s="82" t="str">
        <x:v>No</x:v>
      </x:c>
      <x:c r="K453" s="82" t="str">
        <x:v>devotional development</x:v>
      </x:c>
      <x:c r="L453" s="76" t="str">
        <x:v>The current curls around the stone as a soft white radiance appears in its reflection. The same stream bend with empty banks and low morning haze.</x:v>
      </x:c>
      <x:c r="M453" s="76" t="str">
        <x:v>The current curls around the stone as a soft white radiance appears in its reflection.</x:v>
      </x:c>
      <x:c r="N453" s="76" t="str">
        <x:v>The same stream bend with empty banks and low morning haze.</x:v>
      </x:c>
      <x:c r="O453" s="76" t="str">
        <x:v>Medium wide shot, gentle crane down</x:v>
      </x:c>
      <x:c r="P453" s="76" t="str">
        <x:v>Water clears around the reflection and haze slides downstream.</x:v>
      </x:c>
      <x:c r="Q453" s="76" t="str">
        <x:v>The shallow water is cloudy around the pale stone.</x:v>
      </x:c>
      <x:c r="R453" s="76" t="str">
        <x:v>A clean luminous pool surrounds a Saraswati-shaped reflection.</x:v>
      </x:c>
      <x:c r="S453" s="76" t="str">
        <x:v>Dissolve through the reflection.</x:v>
      </x:c>
      <x:c r="T453" s="76" t="str">
        <x:v>first lyric</x:v>
      </x:c>
      <x:c r="U453" s="76" t="str">
        <x:v>Lock Saraswati face, white attire, veena and ornaments; preserve the unnamed stream course, barren banks, learner group, sunrise direction and white-blue light flowing downstream.</x:v>
      </x:c>
      <x:c r="V453" s="76" t="str">
        <x:v>Keep the river visibly symbolic and avoid claiming a specific geography. Saraswati’s form and symbols defer to the locked God Profile and religious reviewer.</x:v>
      </x:c>
      <x:c r="W453" s="76" t="str">
        <x:v>Medium</x:v>
      </x:c>
      <x:c r="X453" s="76" t="str">
        <x:v>S08</x:v>
      </x:c>
      <x:c r="Y453" s="80" t="str">
        <x:v>Structurally validated; approval pending</x:v>
      </x:c>
    </x:row>
    <x:row r="454" ht="68" customHeight="1">
      <x:c r="A454" s="82" t="str">
        <x:v>SAR-02</x:v>
      </x:c>
      <x:c r="B454" s="82" t="str">
        <x:v>Saraswati</x:v>
      </x:c>
      <x:c r="C454" s="82" t="str">
        <x:v>Medium</x:v>
      </x:c>
      <x:c r="D454" s="82" t="str">
        <x:v>River of Knowledge</x:v>
      </x:c>
      <x:c r="E454" s="82" t="str">
        <x:v>Theological-symbolic</x:v>
      </x:c>
      <x:c r="F454" s="82" t="n">
        <x:v>3</x:v>
      </x:c>
      <x:c r="G454" s="82" t="n">
        <x:v>10</x:v>
      </x:c>
      <x:c r="H454" s="82" t="n">
        <x:v>15</x:v>
      </x:c>
      <x:c r="I454" s="82" t="n">
        <x:f>H454-G454</x:f>
        <x:v>5</x:v>
      </x:c>
      <x:c r="J454" s="82" t="str">
        <x:v>No</x:v>
      </x:c>
      <x:c r="K454" s="82" t="str">
        <x:v>symbolic escalation</x:v>
      </x:c>
      <x:c r="L454" s="76" t="str">
        <x:v>A symbolic Saraswati presence walks visually with the current while holding the approved veena still. The stream widens slightly through the barren valley without becoming a literal sacred geography.</x:v>
      </x:c>
      <x:c r="M454" s="76" t="str">
        <x:v>A symbolic Saraswati presence walks visually with the current while holding the approved veena still.</x:v>
      </x:c>
      <x:c r="N454" s="76" t="str">
        <x:v>The stream widens slightly through the barren valley without becoming a literal sacred geography.</x:v>
      </x:c>
      <x:c r="O454" s="76" t="str">
        <x:v>Wide shot, slow tracking right</x:v>
      </x:c>
      <x:c r="P454" s="76" t="str">
        <x:v>White light travels over the current and small bank shoots unfold behind it.</x:v>
      </x:c>
      <x:c r="Q454" s="76" t="str">
        <x:v>The radiance is confined to one pool.</x:v>
      </x:c>
      <x:c r="R454" s="76" t="str">
        <x:v>The clear light extends along a long reach of stream.</x:v>
      </x:c>
      <x:c r="S454" s="76" t="str">
        <x:v>Match dissolve along the water path.</x:v>
      </x:c>
      <x:c r="T454" s="76" t="str">
        <x:v>rising beat</x:v>
      </x:c>
      <x:c r="U454" s="76" t="str">
        <x:v>Lock Saraswati face, white attire, veena and ornaments; preserve the unnamed stream course, barren banks, learner group, sunrise direction and white-blue light flowing downstream.</x:v>
      </x:c>
      <x:c r="V454" s="76" t="str">
        <x:v>Keep the river visibly symbolic and avoid claiming a specific geography. Saraswati’s form and symbols defer to the locked God Profile and religious reviewer.</x:v>
      </x:c>
      <x:c r="W454" s="76" t="str">
        <x:v>Medium</x:v>
      </x:c>
      <x:c r="X454" s="76" t="str">
        <x:v>S08</x:v>
      </x:c>
      <x:c r="Y454" s="80" t="str">
        <x:v>Structurally validated; approval pending</x:v>
      </x:c>
    </x:row>
    <x:row r="455" ht="68" customHeight="1">
      <x:c r="A455" s="82" t="str">
        <x:v>SAR-02</x:v>
      </x:c>
      <x:c r="B455" s="82" t="str">
        <x:v>Saraswati</x:v>
      </x:c>
      <x:c r="C455" s="82" t="str">
        <x:v>Medium</x:v>
      </x:c>
      <x:c r="D455" s="82" t="str">
        <x:v>River of Knowledge</x:v>
      </x:c>
      <x:c r="E455" s="82" t="str">
        <x:v>Theological-symbolic</x:v>
      </x:c>
      <x:c r="F455" s="82" t="n">
        <x:v>4</x:v>
      </x:c>
      <x:c r="G455" s="82" t="n">
        <x:v>15</x:v>
      </x:c>
      <x:c r="H455" s="82" t="n">
        <x:v>20</x:v>
      </x:c>
      <x:c r="I455" s="82" t="n">
        <x:f>H455-G455</x:f>
        <x:v>5</x:v>
      </x:c>
      <x:c r="J455" s="82" t="str">
        <x:v>Yes</x:v>
      </x:c>
      <x:c r="K455" s="82" t="str">
        <x:v>hero revelation</x:v>
      </x:c>
      <x:c r="L455" s="76" t="str">
        <x:v>Saraswati is revealed beside the clear stream in the approved white attire and calm blessing presence. A luminous river bend where emerging grasses form gentle lines toward her.</x:v>
      </x:c>
      <x:c r="M455" s="76" t="str">
        <x:v>Saraswati is revealed beside the clear stream in the approved white attire and calm blessing presence.</x:v>
      </x:c>
      <x:c r="N455" s="76" t="str">
        <x:v>A luminous river bend where emerging grasses form gentle lines toward her.</x:v>
      </x:c>
      <x:c r="O455" s="76" t="str">
        <x:v>Medium full hero shot, slow push-in</x:v>
      </x:c>
      <x:c r="P455" s="76" t="str">
        <x:v>Her veil edge and reeds sway while water glints beside the veena.</x:v>
      </x:c>
      <x:c r="Q455" s="76" t="str">
        <x:v>The divine figure remains a moving reflection.</x:v>
      </x:c>
      <x:c r="R455" s="76" t="str">
        <x:v>Her approved form stands clearly on the bank as the water brightens.</x:v>
      </x:c>
      <x:c r="S455" s="76" t="str">
        <x:v>Dissolve on the clear current.</x:v>
      </x:c>
      <x:c r="T455" s="76" t="str">
        <x:v>chorus</x:v>
      </x:c>
      <x:c r="U455" s="76" t="str">
        <x:v>Lock Saraswati face, white attire, veena and ornaments; preserve the unnamed stream course, barren banks, learner group, sunrise direction and white-blue light flowing downstream.</x:v>
      </x:c>
      <x:c r="V455" s="76" t="str">
        <x:v>Keep the river visibly symbolic and avoid claiming a specific geography. Saraswati’s form and symbols defer to the locked God Profile and religious reviewer.</x:v>
      </x:c>
      <x:c r="W455" s="76" t="str">
        <x:v>Medium</x:v>
      </x:c>
      <x:c r="X455" s="76" t="str">
        <x:v>S08</x:v>
      </x:c>
      <x:c r="Y455" s="80" t="str">
        <x:v>Structurally validated; approval pending</x:v>
      </x:c>
    </x:row>
    <x:row r="456" ht="68" customHeight="1">
      <x:c r="A456" s="82" t="str">
        <x:v>SAR-02</x:v>
      </x:c>
      <x:c r="B456" s="82" t="str">
        <x:v>Saraswati</x:v>
      </x:c>
      <x:c r="C456" s="82" t="str">
        <x:v>Medium</x:v>
      </x:c>
      <x:c r="D456" s="82" t="str">
        <x:v>River of Knowledge</x:v>
      </x:c>
      <x:c r="E456" s="82" t="str">
        <x:v>Theological-symbolic</x:v>
      </x:c>
      <x:c r="F456" s="82" t="n">
        <x:v>5</x:v>
      </x:c>
      <x:c r="G456" s="82" t="n">
        <x:v>20</x:v>
      </x:c>
      <x:c r="H456" s="82" t="n">
        <x:v>25</x:v>
      </x:c>
      <x:c r="I456" s="82" t="n">
        <x:f>H456-G456</x:f>
        <x:v>5</x:v>
      </x:c>
      <x:c r="J456" s="82" t="str">
        <x:v>No</x:v>
      </x:c>
      <x:c r="K456" s="82" t="str">
        <x:v>harmonious resolution</x:v>
      </x:c>
      <x:c r="L456" s="76" t="str">
        <x:v>Learners gather beneath young trees and share open image-only study materials along the green banks. The same symbolic valley, now supporting shade, flowers and clear flowing water.</x:v>
      </x:c>
      <x:c r="M456" s="76" t="str">
        <x:v>Learners gather beneath young trees and share open image-only study materials along the green banks.</x:v>
      </x:c>
      <x:c r="N456" s="76" t="str">
        <x:v>The same symbolic valley, now supporting shade, flowers and clear flowing water.</x:v>
      </x:c>
      <x:c r="O456" s="76" t="str">
        <x:v>Wide shot, slow pull-back</x:v>
      </x:c>
      <x:c r="P456" s="76" t="str">
        <x:v>Leaves stir, hands turn one unmarked page and the stream flows steadily.</x:v>
      </x:c>
      <x:c r="Q456" s="76" t="str">
        <x:v>Only small shoots border the clear river.</x:v>
      </x:c>
      <x:c r="R456" s="76" t="str">
        <x:v>A modest learning grove has grown beside both banks.</x:v>
      </x:c>
      <x:c r="S456" s="76" t="str">
        <x:v>Dissolve into the downstream vista.</x:v>
      </x:c>
      <x:c r="T456" s="76" t="str">
        <x:v>instrumental break</x:v>
      </x:c>
      <x:c r="U456" s="76" t="str">
        <x:v>Lock Saraswati face, white attire, veena and ornaments; preserve the unnamed stream course, barren banks, learner group, sunrise direction and white-blue light flowing downstream.</x:v>
      </x:c>
      <x:c r="V456" s="76" t="str">
        <x:v>Keep the river visibly symbolic and avoid claiming a specific geography. Saraswati’s form and symbols defer to the locked God Profile and religious reviewer.</x:v>
      </x:c>
      <x:c r="W456" s="76" t="str">
        <x:v>Medium</x:v>
      </x:c>
      <x:c r="X456" s="76" t="str">
        <x:v>S08</x:v>
      </x:c>
      <x:c r="Y456" s="80" t="str">
        <x:v>Structurally validated; approval pending</x:v>
      </x:c>
    </x:row>
    <x:row r="457" ht="68" customHeight="1">
      <x:c r="A457" s="82" t="str">
        <x:v>SAR-02</x:v>
      </x:c>
      <x:c r="B457" s="82" t="str">
        <x:v>Saraswati</x:v>
      </x:c>
      <x:c r="C457" s="82" t="str">
        <x:v>Medium</x:v>
      </x:c>
      <x:c r="D457" s="82" t="str">
        <x:v>River of Knowledge</x:v>
      </x:c>
      <x:c r="E457" s="82" t="str">
        <x:v>Theological-symbolic</x:v>
      </x:c>
      <x:c r="F457" s="82" t="n">
        <x:v>6</x:v>
      </x:c>
      <x:c r="G457" s="82" t="n">
        <x:v>25</x:v>
      </x:c>
      <x:c r="H457" s="82" t="n">
        <x:v>30</x:v>
      </x:c>
      <x:c r="I457" s="82" t="n">
        <x:f>H457-G457</x:f>
        <x:v>5</x:v>
      </x:c>
      <x:c r="J457" s="82" t="str">
        <x:v>Yes</x:v>
      </x:c>
      <x:c r="K457" s="82" t="str">
        <x:v>reverential devotional close</x:v>
      </x:c>
      <x:c r="L457" s="76" t="str">
        <x:v>A white lotus and veena-shaped light rest low beside the stream as it continues into open dawn. The flourishing symbolic river valley with uncluttered sky and water at upper right for overlay. The composition intentionally preserves clean negative space for a logo or end-card overlay.</x:v>
      </x:c>
      <x:c r="M457" s="76" t="str">
        <x:v>A white lotus and veena-shaped light rest low beside the stream as it continues into open dawn.</x:v>
      </x:c>
      <x:c r="N457" s="76" t="str">
        <x:v>The flourishing symbolic river valley with uncluttered sky and water at upper right for overlay.</x:v>
      </x:c>
      <x:c r="O457" s="76" t="str">
        <x:v>Wide devotional shot, gentle rise</x:v>
      </x:c>
      <x:c r="P457" s="76" t="str">
        <x:v>The stream glides and grasses bow softly without disturbing the open area.</x:v>
      </x:c>
      <x:c r="Q457" s="76" t="str">
        <x:v>Learners and trees occupy most of the midground.</x:v>
      </x:c>
      <x:c r="R457" s="76" t="str">
        <x:v>The symbol anchors lower left and clean bright distance remains for end-card overlay.</x:v>
      </x:c>
      <x:c r="S457" s="76" t="str">
        <x:v>End</x:v>
      </x:c>
      <x:c r="T457" s="76" t="str">
        <x:v>final refrain</x:v>
      </x:c>
      <x:c r="U457" s="76" t="str">
        <x:v>Lock Saraswati face, white attire, veena and ornaments; preserve the unnamed stream course, barren banks, learner group, sunrise direction and white-blue light flowing downstream.</x:v>
      </x:c>
      <x:c r="V457" s="76" t="str">
        <x:v>Keep the river visibly symbolic and avoid claiming a specific geography. Saraswati’s form and symbols defer to the locked God Profile and religious reviewer.</x:v>
      </x:c>
      <x:c r="W457" s="76" t="str">
        <x:v>Medium</x:v>
      </x:c>
      <x:c r="X457" s="76" t="str">
        <x:v>S08</x:v>
      </x:c>
      <x:c r="Y457" s="80" t="str">
        <x:v>Structurally validated; approval pending</x:v>
      </x:c>
    </x:row>
    <x:row r="458" ht="68" customHeight="1">
      <x:c r="A458" s="82" t="str">
        <x:v>SAR-03</x:v>
      </x:c>
      <x:c r="B458" s="82" t="str">
        <x:v>Saraswati</x:v>
      </x:c>
      <x:c r="C458" s="82" t="str">
        <x:v>Medium</x:v>
      </x:c>
      <x:c r="D458" s="82" t="str">
        <x:v>Before the Examination</x:v>
      </x:c>
      <x:c r="E458" s="82" t="str">
        <x:v>Contemporary devotional</x:v>
      </x:c>
      <x:c r="F458" s="82" t="n">
        <x:v>1</x:v>
      </x:c>
      <x:c r="G458" s="82" t="n">
        <x:v>0</x:v>
      </x:c>
      <x:c r="H458" s="82" t="n">
        <x:v>5</x:v>
      </x:c>
      <x:c r="I458" s="82" t="n">
        <x:f>H458-G458</x:f>
        <x:v>5</x:v>
      </x:c>
      <x:c r="J458" s="82" t="str">
        <x:v>Yes</x:v>
      </x:c>
      <x:c r="K458" s="82" t="str">
        <x:v>establishing invocation</x:v>
      </x:c>
      <x:c r="L458" s="76" t="str">
        <x:v>A nervous student gathers scattered unmarked books into one pile and stops. A quiet bedroom study corner at night with a cluttered desk and rain-dark window.</x:v>
      </x:c>
      <x:c r="M458" s="76" t="str">
        <x:v>A nervous student gathers scattered unmarked books into one pile and stops.</x:v>
      </x:c>
      <x:c r="N458" s="76" t="str">
        <x:v>A quiet bedroom study corner at night with a cluttered desk and rain-dark window.</x:v>
      </x:c>
      <x:c r="O458" s="76" t="str">
        <x:v>Medium wide shot, slow push-in</x:v>
      </x:c>
      <x:c r="P458" s="76" t="str">
        <x:v>Loose pages settle and the student takes one steadying breath.</x:v>
      </x:c>
      <x:c r="Q458" s="76" t="str">
        <x:v>Books and notes cover the desk while the student’s hands hover uncertainly.</x:v>
      </x:c>
      <x:c r="R458" s="76" t="str">
        <x:v>The materials form one stack beside a clear central workspace.</x:v>
      </x:c>
      <x:c r="S458" s="76" t="str">
        <x:v>Cut on the student closing the top book.</x:v>
      </x:c>
      <x:c r="T458" s="76" t="str">
        <x:v>opening invocation</x:v>
      </x:c>
      <x:c r="U458" s="76" t="str">
        <x:v>Lock the same student face, simple blue clothing, desk, unmarked book covers, lamp, room layout and night-to-dawn geography; keep Saraswati as approved symbolic white light only.</x:v>
      </x:c>
      <x:c r="V458" s="76" t="str">
        <x:v>Do not promise marks or supernatural success; the outcome is clarity, preparation and effort. Divine symbolism defers to the locked God Profile and religious reviewer.</x:v>
      </x:c>
      <x:c r="W458" s="76" t="str">
        <x:v>Medium</x:v>
      </x:c>
      <x:c r="X458" s="76" t="str">
        <x:v>S08</x:v>
      </x:c>
      <x:c r="Y458" s="80" t="str">
        <x:v>Structurally validated; approval pending</x:v>
      </x:c>
    </x:row>
    <x:row r="459" ht="68" customHeight="1">
      <x:c r="A459" s="82" t="str">
        <x:v>SAR-03</x:v>
      </x:c>
      <x:c r="B459" s="82" t="str">
        <x:v>Saraswati</x:v>
      </x:c>
      <x:c r="C459" s="82" t="str">
        <x:v>Medium</x:v>
      </x:c>
      <x:c r="D459" s="82" t="str">
        <x:v>Before the Examination</x:v>
      </x:c>
      <x:c r="E459" s="82" t="str">
        <x:v>Contemporary devotional</x:v>
      </x:c>
      <x:c r="F459" s="82" t="n">
        <x:v>2</x:v>
      </x:c>
      <x:c r="G459" s="82" t="n">
        <x:v>5</x:v>
      </x:c>
      <x:c r="H459" s="82" t="n">
        <x:v>10</x:v>
      </x:c>
      <x:c r="I459" s="82" t="n">
        <x:f>H459-G459</x:f>
        <x:v>5</x:v>
      </x:c>
      <x:c r="J459" s="82" t="str">
        <x:v>No</x:v>
      </x:c>
      <x:c r="K459" s="82" t="str">
        <x:v>devotional development</x:v>
      </x:c>
      <x:c r="L459" s="76" t="str">
        <x:v>The student switches on one warm study lamp beside the closed stack and already cleared workspace. The same study corner is now ordered within a small pool of light.</x:v>
      </x:c>
      <x:c r="M459" s="76" t="str">
        <x:v>The student switches on the study lamp.</x:v>
      </x:c>
      <x:c r="N459" s="76" t="str">
        <x:v>The same study corner, now ordered within a small pool of light.</x:v>
      </x:c>
      <x:c r="O459" s="76" t="str">
        <x:v>Medium shot, slow slide left</x:v>
      </x:c>
      <x:c r="P459" s="76" t="str">
        <x:v>The lamp brightens and the rain trails slowly down the window.</x:v>
      </x:c>
      <x:c r="Q459" s="76" t="str">
        <x:v>The centre of the desk is clear but dim.</x:v>
      </x:c>
      <x:c r="R459" s="76" t="str">
        <x:v>One book, pencil and lamp are aligned for focused work.</x:v>
      </x:c>
      <x:c r="S459" s="76" t="str">
        <x:v>Dissolve on the lamp glow.</x:v>
      </x:c>
      <x:c r="T459" s="76" t="str">
        <x:v>first lyric</x:v>
      </x:c>
      <x:c r="U459" s="76" t="str">
        <x:v>Lock the same student face, simple blue clothing, desk, unmarked book covers, lamp, room layout and night-to-dawn geography; keep Saraswati as approved symbolic white light only.</x:v>
      </x:c>
      <x:c r="V459" s="76" t="str">
        <x:v>Do not promise marks or supernatural success; the outcome is clarity, preparation and effort. Divine symbolism defers to the locked God Profile and religious reviewer.</x:v>
      </x:c>
      <x:c r="W459" s="76" t="str">
        <x:v>Medium</x:v>
      </x:c>
      <x:c r="X459" s="76" t="str">
        <x:v>S08</x:v>
      </x:c>
      <x:c r="Y459" s="80" t="str">
        <x:v>Structurally validated; approval pending</x:v>
      </x:c>
    </x:row>
    <x:row r="460" ht="68" customHeight="1">
      <x:c r="A460" s="82" t="str">
        <x:v>SAR-03</x:v>
      </x:c>
      <x:c r="B460" s="82" t="str">
        <x:v>Saraswati</x:v>
      </x:c>
      <x:c r="C460" s="82" t="str">
        <x:v>Medium</x:v>
      </x:c>
      <x:c r="D460" s="82" t="str">
        <x:v>Before the Examination</x:v>
      </x:c>
      <x:c r="E460" s="82" t="str">
        <x:v>Contemporary devotional</x:v>
      </x:c>
      <x:c r="F460" s="82" t="n">
        <x:v>3</x:v>
      </x:c>
      <x:c r="G460" s="82" t="n">
        <x:v>10</x:v>
      </x:c>
      <x:c r="H460" s="82" t="n">
        <x:v>15</x:v>
      </x:c>
      <x:c r="I460" s="82" t="n">
        <x:f>H460-G460</x:f>
        <x:v>5</x:v>
      </x:c>
      <x:c r="J460" s="82" t="str">
        <x:v>No</x:v>
      </x:c>
      <x:c r="K460" s="82" t="str">
        <x:v>symbolic escalation</x:v>
      </x:c>
      <x:c r="L460" s="76" t="str">
        <x:v>The student folds hands in quiet prayer beside a small white flower already resting near the lamp. The ordered desk has no visible writing, grades or examination branding.</x:v>
      </x:c>
      <x:c r="M460" s="76" t="str">
        <x:v>The student folds both hands in quiet prayer.</x:v>
      </x:c>
      <x:c r="N460" s="76" t="str">
        <x:v>The ordered desk with no visible writing, grades or examination branding.</x:v>
      </x:c>
      <x:c r="O460" s="76" t="str">
        <x:v>Medium close shot, gentle crane down</x:v>
      </x:c>
      <x:c r="P460" s="76" t="str">
        <x:v>The flower trembles slightly as the student lowers still hands.</x:v>
      </x:c>
      <x:c r="Q460" s="76" t="str">
        <x:v>The student sits upright beside an open but unmarked book.</x:v>
      </x:c>
      <x:c r="R460" s="76" t="str">
        <x:v>Folded hands and lowered gaze create a calm pause.</x:v>
      </x:c>
      <x:c r="S460" s="76" t="str">
        <x:v>Dissolve through soft white light.</x:v>
      </x:c>
      <x:c r="T460" s="76" t="str">
        <x:v>rising beat</x:v>
      </x:c>
      <x:c r="U460" s="76" t="str">
        <x:v>Lock the same student face, simple blue clothing, desk, unmarked book covers, lamp, room layout and night-to-dawn geography; keep Saraswati as approved symbolic white light only.</x:v>
      </x:c>
      <x:c r="V460" s="76" t="str">
        <x:v>Do not promise marks or supernatural success; the outcome is clarity, preparation and effort. Divine symbolism defers to the locked God Profile and religious reviewer.</x:v>
      </x:c>
      <x:c r="W460" s="76" t="str">
        <x:v>Medium</x:v>
      </x:c>
      <x:c r="X460" s="76" t="str">
        <x:v>S08</x:v>
      </x:c>
      <x:c r="Y460" s="80" t="str">
        <x:v>Structurally validated; approval pending</x:v>
      </x:c>
    </x:row>
    <x:row r="461" ht="68" customHeight="1">
      <x:c r="A461" s="82" t="str">
        <x:v>SAR-03</x:v>
      </x:c>
      <x:c r="B461" s="82" t="str">
        <x:v>Saraswati</x:v>
      </x:c>
      <x:c r="C461" s="82" t="str">
        <x:v>Medium</x:v>
      </x:c>
      <x:c r="D461" s="82" t="str">
        <x:v>Before the Examination</x:v>
      </x:c>
      <x:c r="E461" s="82" t="str">
        <x:v>Contemporary devotional</x:v>
      </x:c>
      <x:c r="F461" s="82" t="n">
        <x:v>4</x:v>
      </x:c>
      <x:c r="G461" s="82" t="n">
        <x:v>15</x:v>
      </x:c>
      <x:c r="H461" s="82" t="n">
        <x:v>20</x:v>
      </x:c>
      <x:c r="I461" s="82" t="n">
        <x:f>H461-G461</x:f>
        <x:v>5</x:v>
      </x:c>
      <x:c r="J461" s="82" t="str">
        <x:v>Yes</x:v>
      </x:c>
      <x:c r="K461" s="82" t="str">
        <x:v>hero revelation</x:v>
      </x:c>
      <x:c r="L461" s="76" t="str">
        <x:v>An approved Saraswati-like white radiance touches the flower as the student opens the book with renewed focus. The same room framed by warm lamp light and a subtle pearly halo, without a literal result promise.</x:v>
      </x:c>
      <x:c r="M461" s="76" t="str">
        <x:v>An approved Saraswati-like white radiance touches the flower as the student opens the book with renewed focus.</x:v>
      </x:c>
      <x:c r="N461" s="76" t="str">
        <x:v>The same room framed by warm lamp light and a subtle pearly halo, without a literal result promise.</x:v>
      </x:c>
      <x:c r="O461" s="76" t="str">
        <x:v>Medium hero shot, slow push-in</x:v>
      </x:c>
      <x:c r="P461" s="76" t="str">
        <x:v>The page turns once and the halo settles around the study area.</x:v>
      </x:c>
      <x:c r="Q461" s="76" t="str">
        <x:v>The student’s hands are folded beside the closed book.</x:v>
      </x:c>
      <x:c r="R461" s="76" t="str">
        <x:v>The book is open and the student’s attention is steady.</x:v>
      </x:c>
      <x:c r="S461" s="76" t="str">
        <x:v>Match cut on the opening page.</x:v>
      </x:c>
      <x:c r="T461" s="76" t="str">
        <x:v>chorus</x:v>
      </x:c>
      <x:c r="U461" s="76" t="str">
        <x:v>Lock the same student face, simple blue clothing, desk, unmarked book covers, lamp, room layout and night-to-dawn geography; keep Saraswati as approved symbolic white light only.</x:v>
      </x:c>
      <x:c r="V461" s="76" t="str">
        <x:v>Do not promise marks or supernatural success; the outcome is clarity, preparation and effort. Divine symbolism defers to the locked God Profile and religious reviewer.</x:v>
      </x:c>
      <x:c r="W461" s="76" t="str">
        <x:v>High</x:v>
      </x:c>
      <x:c r="X461" s="76" t="str">
        <x:v>S08</x:v>
      </x:c>
      <x:c r="Y461" s="80" t="str">
        <x:v>Structurally validated; approval pending</x:v>
      </x:c>
    </x:row>
    <x:row r="462" ht="68" customHeight="1">
      <x:c r="A462" s="82" t="str">
        <x:v>SAR-03</x:v>
      </x:c>
      <x:c r="B462" s="82" t="str">
        <x:v>Saraswati</x:v>
      </x:c>
      <x:c r="C462" s="82" t="str">
        <x:v>Medium</x:v>
      </x:c>
      <x:c r="D462" s="82" t="str">
        <x:v>Before the Examination</x:v>
      </x:c>
      <x:c r="E462" s="82" t="str">
        <x:v>Contemporary devotional</x:v>
      </x:c>
      <x:c r="F462" s="82" t="n">
        <x:v>5</x:v>
      </x:c>
      <x:c r="G462" s="82" t="n">
        <x:v>20</x:v>
      </x:c>
      <x:c r="H462" s="82" t="n">
        <x:v>25</x:v>
      </x:c>
      <x:c r="I462" s="82" t="n">
        <x:f>H462-G462</x:f>
        <x:v>5</x:v>
      </x:c>
      <x:c r="J462" s="82" t="str">
        <x:v>No</x:v>
      </x:c>
      <x:c r="K462" s="82" t="str">
        <x:v>harmonious resolution</x:v>
      </x:c>
      <x:c r="L462" s="76" t="str">
        <x:v>The student works through one practice problem using a clear diagram with no readable text. The desk before dawn, organized with only necessary materials.</x:v>
      </x:c>
      <x:c r="M462" s="76" t="str">
        <x:v>The student works through one practice problem using a clear diagram with no readable text.</x:v>
      </x:c>
      <x:c r="N462" s="76" t="str">
        <x:v>The desk before dawn, organized with only necessary materials.</x:v>
      </x:c>
      <x:c r="O462" s="76" t="str">
        <x:v>Over-shoulder medium shot, slow pull-back</x:v>
      </x:c>
      <x:c r="P462" s="76" t="str">
        <x:v>The pencil completes one line and the student straightens slightly.</x:v>
      </x:c>
      <x:c r="Q462" s="76" t="str">
        <x:v>The diagram is incomplete and the student studies it.</x:v>
      </x:c>
      <x:c r="R462" s="76" t="str">
        <x:v>The diagram is complete and the next blank page is ready.</x:v>
      </x:c>
      <x:c r="S462" s="76" t="str">
        <x:v>Dissolve as early daylight enters.</x:v>
      </x:c>
      <x:c r="T462" s="76" t="str">
        <x:v>instrumental break</x:v>
      </x:c>
      <x:c r="U462" s="76" t="str">
        <x:v>Lock the same student face, simple blue clothing, desk, unmarked book covers, lamp, room layout and night-to-dawn geography; keep Saraswati as approved symbolic white light only.</x:v>
      </x:c>
      <x:c r="V462" s="76" t="str">
        <x:v>Do not promise marks or supernatural success; the outcome is clarity, preparation and effort. Divine symbolism defers to the locked God Profile and religious reviewer.</x:v>
      </x:c>
      <x:c r="W462" s="76" t="str">
        <x:v>Medium</x:v>
      </x:c>
      <x:c r="X462" s="76" t="str">
        <x:v>S08</x:v>
      </x:c>
      <x:c r="Y462" s="80" t="str">
        <x:v>Structurally validated; approval pending</x:v>
      </x:c>
    </x:row>
    <x:row r="463" ht="68" customHeight="1">
      <x:c r="A463" s="82" t="str">
        <x:v>SAR-03</x:v>
      </x:c>
      <x:c r="B463" s="82" t="str">
        <x:v>Saraswati</x:v>
      </x:c>
      <x:c r="C463" s="82" t="str">
        <x:v>Medium</x:v>
      </x:c>
      <x:c r="D463" s="82" t="str">
        <x:v>Before the Examination</x:v>
      </x:c>
      <x:c r="E463" s="82" t="str">
        <x:v>Contemporary devotional</x:v>
      </x:c>
      <x:c r="F463" s="82" t="n">
        <x:v>6</x:v>
      </x:c>
      <x:c r="G463" s="82" t="n">
        <x:v>25</x:v>
      </x:c>
      <x:c r="H463" s="82" t="n">
        <x:v>30</x:v>
      </x:c>
      <x:c r="I463" s="82" t="n">
        <x:f>H463-G463</x:f>
        <x:v>5</x:v>
      </x:c>
      <x:c r="J463" s="82" t="str">
        <x:v>Yes</x:v>
      </x:c>
      <x:c r="K463" s="82" t="str">
        <x:v>reverential devotional close</x:v>
      </x:c>
      <x:c r="L463" s="76" t="str">
        <x:v>At dawn the student closes the prepared notebook and rests beside the white flower, leaving open window light above. A peaceful, tidy study corner with broad clean wall and dawn sky for overlay. The composition intentionally preserves clean negative space for a logo or end-card overlay.</x:v>
      </x:c>
      <x:c r="M463" s="76" t="str">
        <x:v>At dawn the student closes the prepared notebook and rests beside the white flower, leaving open window light above.</x:v>
      </x:c>
      <x:c r="N463" s="76" t="str">
        <x:v>A peaceful, tidy study corner with broad clean wall and dawn sky for overlay.</x:v>
      </x:c>
      <x:c r="O463" s="76" t="str">
        <x:v>Wide devotional shot, gentle rise</x:v>
      </x:c>
      <x:c r="P463" s="76" t="str">
        <x:v>The curtain lifts and the lamp glow softens against daylight.</x:v>
      </x:c>
      <x:c r="Q463" s="76" t="str">
        <x:v>The student finishes the last practice page at the desk.</x:v>
      </x:c>
      <x:c r="R463" s="76" t="str">
        <x:v>The prepared materials sit neatly below uncluttered dawn space.</x:v>
      </x:c>
      <x:c r="S463" s="76" t="str">
        <x:v>End</x:v>
      </x:c>
      <x:c r="T463" s="76" t="str">
        <x:v>final refrain</x:v>
      </x:c>
      <x:c r="U463" s="76" t="str">
        <x:v>Lock the same student face, simple blue clothing, desk, unmarked book covers, lamp, room layout and night-to-dawn geography; keep Saraswati as approved symbolic white light only.</x:v>
      </x:c>
      <x:c r="V463" s="76" t="str">
        <x:v>Do not promise marks or supernatural success; the outcome is clarity, preparation and effort. Divine symbolism defers to the locked God Profile and religious reviewer.</x:v>
      </x:c>
      <x:c r="W463" s="76" t="str">
        <x:v>High</x:v>
      </x:c>
      <x:c r="X463" s="76" t="str">
        <x:v>S08</x:v>
      </x:c>
      <x:c r="Y463" s="80" t="str">
        <x:v>Structurally validated; approval pending</x:v>
      </x:c>
    </x:row>
    <x:row r="464" ht="68" customHeight="1">
      <x:c r="A464" s="82" t="str">
        <x:v>SAR-04</x:v>
      </x:c>
      <x:c r="B464" s="82" t="str">
        <x:v>Saraswati</x:v>
      </x:c>
      <x:c r="C464" s="82" t="str">
        <x:v>Medium</x:v>
      </x:c>
      <x:c r="D464" s="82" t="str">
        <x:v>The Poet Finds the Word</x:v>
      </x:c>
      <x:c r="E464" s="82" t="str">
        <x:v>Devotional mini-story</x:v>
      </x:c>
      <x:c r="F464" s="82" t="n">
        <x:v>1</x:v>
      </x:c>
      <x:c r="G464" s="82" t="n">
        <x:v>0</x:v>
      </x:c>
      <x:c r="H464" s="82" t="n">
        <x:v>5</x:v>
      </x:c>
      <x:c r="I464" s="82" t="n">
        <x:f>H464-G464</x:f>
        <x:v>5</x:v>
      </x:c>
      <x:c r="J464" s="82" t="str">
        <x:v>Yes</x:v>
      </x:c>
      <x:c r="K464" s="82" t="str">
        <x:v>establishing invocation</x:v>
      </x:c>
      <x:c r="L464" s="76" t="str">
        <x:v>A poet sits before a blank manuscript and lowers an unused reed pen. A sparse writing room before dawn with one oil lamp and shuttered window.</x:v>
      </x:c>
      <x:c r="M464" s="76" t="str">
        <x:v>A poet sits before a blank manuscript and lowers an unused reed pen.</x:v>
      </x:c>
      <x:c r="N464" s="76" t="str">
        <x:v>A sparse writing room before dawn with one oil lamp and shuttered window.</x:v>
      </x:c>
      <x:c r="O464" s="76" t="str">
        <x:v>Medium wide shot, slow push-in</x:v>
      </x:c>
      <x:c r="P464" s="76" t="str">
        <x:v>Lamp flame wavers and the poet’s sleeve settles beside the blank page.</x:v>
      </x:c>
      <x:c r="Q464" s="76" t="str">
        <x:v>The pen is raised above an untouched manuscript.</x:v>
      </x:c>
      <x:c r="R464" s="76" t="str">
        <x:v>The pen rests beside the still-empty page.</x:v>
      </x:c>
      <x:c r="S464" s="76" t="str">
        <x:v>Cut on the lamp flame.</x:v>
      </x:c>
      <x:c r="T464" s="76" t="str">
        <x:v>opening invocation</x:v>
      </x:c>
      <x:c r="U464" s="76" t="str">
        <x:v>Lock the same poet face, cream shawl, desk, blank manuscript, reed pen, window and lamp; lock Saraswati’s approved veena silhouette and dawn light moving left to right.</x:v>
      </x:c>
      <x:c r="V464" s="76" t="str">
        <x:v>Any written verse must be verified and inserted during editing, not image generation; generated pages stay blank or abstract. Divine details defer to the locked God Profile and religious reviewer.</x:v>
      </x:c>
      <x:c r="W464" s="76" t="str">
        <x:v>Medium</x:v>
      </x:c>
      <x:c r="X464" s="76" t="str">
        <x:v>S08</x:v>
      </x:c>
      <x:c r="Y464" s="80" t="str">
        <x:v>Structurally validated; approval pending</x:v>
      </x:c>
    </x:row>
    <x:row r="465" ht="68" customHeight="1">
      <x:c r="A465" s="82" t="str">
        <x:v>SAR-04</x:v>
      </x:c>
      <x:c r="B465" s="82" t="str">
        <x:v>Saraswati</x:v>
      </x:c>
      <x:c r="C465" s="82" t="str">
        <x:v>Medium</x:v>
      </x:c>
      <x:c r="D465" s="82" t="str">
        <x:v>The Poet Finds the Word</x:v>
      </x:c>
      <x:c r="E465" s="82" t="str">
        <x:v>Devotional mini-story</x:v>
      </x:c>
      <x:c r="F465" s="82" t="n">
        <x:v>2</x:v>
      </x:c>
      <x:c r="G465" s="82" t="n">
        <x:v>5</x:v>
      </x:c>
      <x:c r="H465" s="82" t="n">
        <x:v>10</x:v>
      </x:c>
      <x:c r="I465" s="82" t="n">
        <x:f>H465-G465</x:f>
        <x:v>5</x:v>
      </x:c>
      <x:c r="J465" s="82" t="str">
        <x:v>No</x:v>
      </x:c>
      <x:c r="K465" s="82" t="str">
        <x:v>devotional development</x:v>
      </x:c>
      <x:c r="L465" s="76" t="str">
        <x:v>The poet opens the shutter and lets cool dawn air enter the room. The same desk beside an east-facing window, all pages visibly blank.</x:v>
      </x:c>
      <x:c r="M465" s="76" t="str">
        <x:v>The poet opens the shutter and lets cool dawn air enter the room.</x:v>
      </x:c>
      <x:c r="N465" s="76" t="str">
        <x:v>The same desk beside an east-facing window, all pages visibly blank.</x:v>
      </x:c>
      <x:c r="O465" s="76" t="str">
        <x:v>Wide shot, slow pan right</x:v>
      </x:c>
      <x:c r="P465" s="76" t="str">
        <x:v>The curtain lifts and blue light crosses the manuscript.</x:v>
      </x:c>
      <x:c r="Q465" s="76" t="str">
        <x:v>The shutter is closed and lamp light dominates.</x:v>
      </x:c>
      <x:c r="R465" s="76" t="str">
        <x:v>The window is open and dawn outlines the desk.</x:v>
      </x:c>
      <x:c r="S465" s="76" t="str">
        <x:v>Dissolve on the moving curtain.</x:v>
      </x:c>
      <x:c r="T465" s="76" t="str">
        <x:v>first lyric</x:v>
      </x:c>
      <x:c r="U465" s="76" t="str">
        <x:v>Lock the same poet face, cream shawl, desk, blank manuscript, reed pen, window and lamp; lock Saraswati’s approved veena silhouette and dawn light moving left to right.</x:v>
      </x:c>
      <x:c r="V465" s="76" t="str">
        <x:v>Any written verse must be verified and inserted during editing, not image generation; generated pages stay blank or abstract. Divine details defer to the locked God Profile and religious reviewer.</x:v>
      </x:c>
      <x:c r="W465" s="76" t="str">
        <x:v>Medium</x:v>
      </x:c>
      <x:c r="X465" s="76" t="str">
        <x:v>S08</x:v>
      </x:c>
      <x:c r="Y465" s="80" t="str">
        <x:v>Structurally validated; approval pending</x:v>
      </x:c>
    </x:row>
    <x:row r="466" ht="68" customHeight="1">
      <x:c r="A466" s="82" t="str">
        <x:v>SAR-04</x:v>
      </x:c>
      <x:c r="B466" s="82" t="str">
        <x:v>Saraswati</x:v>
      </x:c>
      <x:c r="C466" s="82" t="str">
        <x:v>Medium</x:v>
      </x:c>
      <x:c r="D466" s="82" t="str">
        <x:v>The Poet Finds the Word</x:v>
      </x:c>
      <x:c r="E466" s="82" t="str">
        <x:v>Devotional mini-story</x:v>
      </x:c>
      <x:c r="F466" s="82" t="n">
        <x:v>3</x:v>
      </x:c>
      <x:c r="G466" s="82" t="n">
        <x:v>10</x:v>
      </x:c>
      <x:c r="H466" s="82" t="n">
        <x:v>15</x:v>
      </x:c>
      <x:c r="I466" s="82" t="n">
        <x:f>H466-G466</x:f>
        <x:v>5</x:v>
      </x:c>
      <x:c r="J466" s="82" t="str">
        <x:v>No</x:v>
      </x:c>
      <x:c r="K466" s="82" t="str">
        <x:v>symbolic escalation</x:v>
      </x:c>
      <x:c r="L466" s="76" t="str">
        <x:v>A subtle line of white-gold light curves from an off-screen veena silhouette toward the blank page. The quiet room holds an approved symbolic Saraswati presence only in reflection.</x:v>
      </x:c>
      <x:c r="M466" s="76" t="str">
        <x:v>A subtle line of white-gold light curves from an off-screen veena silhouette toward the blank page.</x:v>
      </x:c>
      <x:c r="N466" s="76" t="str">
        <x:v>The quiet room holds an approved symbolic Saraswati presence only in reflection.</x:v>
      </x:c>
      <x:c r="O466" s="76" t="str">
        <x:v>Medium shot, gentle crane down</x:v>
      </x:c>
      <x:c r="P466" s="76" t="str">
        <x:v>The light thread trembles like a plucked string while the page corner lifts.</x:v>
      </x:c>
      <x:c r="Q466" s="76" t="str">
        <x:v>The blank page lies in cool dawn shadow.</x:v>
      </x:c>
      <x:c r="R466" s="76" t="str">
        <x:v>The luminous thread touches the page without forming letters.</x:v>
      </x:c>
      <x:c r="S466" s="76" t="str">
        <x:v>Dissolve through the light thread.</x:v>
      </x:c>
      <x:c r="T466" s="76" t="str">
        <x:v>rising beat</x:v>
      </x:c>
      <x:c r="U466" s="76" t="str">
        <x:v>Lock the same poet face, cream shawl, desk, blank manuscript, reed pen, window and lamp; lock Saraswati’s approved veena silhouette and dawn light moving left to right.</x:v>
      </x:c>
      <x:c r="V466" s="76" t="str">
        <x:v>Any written verse must be verified and inserted during editing, not image generation; generated pages stay blank or abstract. Divine details defer to the locked God Profile and religious reviewer.</x:v>
      </x:c>
      <x:c r="W466" s="76" t="str">
        <x:v>Medium</x:v>
      </x:c>
      <x:c r="X466" s="76" t="str">
        <x:v>S08</x:v>
      </x:c>
      <x:c r="Y466" s="80" t="str">
        <x:v>Structurally validated; approval pending</x:v>
      </x:c>
    </x:row>
    <x:row r="467" ht="68" customHeight="1">
      <x:c r="A467" s="82" t="str">
        <x:v>SAR-04</x:v>
      </x:c>
      <x:c r="B467" s="82" t="str">
        <x:v>Saraswati</x:v>
      </x:c>
      <x:c r="C467" s="82" t="str">
        <x:v>Medium</x:v>
      </x:c>
      <x:c r="D467" s="82" t="str">
        <x:v>The Poet Finds the Word</x:v>
      </x:c>
      <x:c r="E467" s="82" t="str">
        <x:v>Devotional mini-story</x:v>
      </x:c>
      <x:c r="F467" s="82" t="n">
        <x:v>4</x:v>
      </x:c>
      <x:c r="G467" s="82" t="n">
        <x:v>15</x:v>
      </x:c>
      <x:c r="H467" s="82" t="n">
        <x:v>20</x:v>
      </x:c>
      <x:c r="I467" s="82" t="n">
        <x:f>H467-G467</x:f>
        <x:v>5</x:v>
      </x:c>
      <x:c r="J467" s="82" t="str">
        <x:v>Yes</x:v>
      </x:c>
      <x:c r="K467" s="82" t="str">
        <x:v>hero revelation</x:v>
      </x:c>
      <x:c r="L467" s="76" t="str">
        <x:v>Saraswati’s approved veena-bearing reflection appears in the window as the poet lifts the pen with calm attention. A balanced hero composition joining dawn, blank manuscript and sacred reflection.</x:v>
      </x:c>
      <x:c r="M467" s="76" t="str">
        <x:v>Saraswati’s approved veena-bearing reflection appears in the window as the poet lifts the pen with calm attention.</x:v>
      </x:c>
      <x:c r="N467" s="76" t="str">
        <x:v>A balanced hero composition joining dawn, blank manuscript and sacred reflection.</x:v>
      </x:c>
      <x:c r="O467" s="76" t="str">
        <x:v>Medium hero shot, slow push-in</x:v>
      </x:c>
      <x:c r="P467" s="76" t="str">
        <x:v>Veena strings shimmer once and the poet’s hand rises steadily.</x:v>
      </x:c>
      <x:c r="Q467" s="76" t="str">
        <x:v>The poet watches the light touching the empty page.</x:v>
      </x:c>
      <x:c r="R467" s="76" t="str">
        <x:v>The pen is poised and the approved divine reflection is clear.</x:v>
      </x:c>
      <x:c r="S467" s="76" t="str">
        <x:v>Match cut on the pen tip.</x:v>
      </x:c>
      <x:c r="T467" s="76" t="str">
        <x:v>chorus</x:v>
      </x:c>
      <x:c r="U467" s="76" t="str">
        <x:v>Lock the same poet face, cream shawl, desk, blank manuscript, reed pen, window and lamp; lock Saraswati’s approved veena silhouette and dawn light moving left to right.</x:v>
      </x:c>
      <x:c r="V467" s="76" t="str">
        <x:v>Any written verse must be verified and inserted during editing, not image generation; generated pages stay blank or abstract. Divine details defer to the locked God Profile and religious reviewer.</x:v>
      </x:c>
      <x:c r="W467" s="76" t="str">
        <x:v>High</x:v>
      </x:c>
      <x:c r="X467" s="76" t="str">
        <x:v>S08</x:v>
      </x:c>
      <x:c r="Y467" s="80" t="str">
        <x:v>Structurally validated; approval pending</x:v>
      </x:c>
    </x:row>
    <x:row r="468" ht="68" customHeight="1">
      <x:c r="A468" s="82" t="str">
        <x:v>SAR-04</x:v>
      </x:c>
      <x:c r="B468" s="82" t="str">
        <x:v>Saraswati</x:v>
      </x:c>
      <x:c r="C468" s="82" t="str">
        <x:v>Medium</x:v>
      </x:c>
      <x:c r="D468" s="82" t="str">
        <x:v>The Poet Finds the Word</x:v>
      </x:c>
      <x:c r="E468" s="82" t="str">
        <x:v>Devotional mini-story</x:v>
      </x:c>
      <x:c r="F468" s="82" t="n">
        <x:v>5</x:v>
      </x:c>
      <x:c r="G468" s="82" t="n">
        <x:v>20</x:v>
      </x:c>
      <x:c r="H468" s="82" t="n">
        <x:v>25</x:v>
      </x:c>
      <x:c r="I468" s="82" t="n">
        <x:f>H468-G468</x:f>
        <x:v>5</x:v>
      </x:c>
      <x:c r="J468" s="82" t="str">
        <x:v>No</x:v>
      </x:c>
      <x:c r="K468" s="82" t="str">
        <x:v>harmonious resolution</x:v>
      </x:c>
      <x:c r="L468" s="76" t="str">
        <x:v>The poet draws flowing abstract guide strokes that remain intentionally non-readable for later editorial replacement. The room fills with warm sunrise while blank page margins remain clear.</x:v>
      </x:c>
      <x:c r="M468" s="76" t="str">
        <x:v>The poet draws flowing abstract guide strokes that remain intentionally non-readable for later editorial replacement.</x:v>
      </x:c>
      <x:c r="N468" s="76" t="str">
        <x:v>The room fills with warm sunrise while blank page margins remain clear.</x:v>
      </x:c>
      <x:c r="O468" s="76" t="str">
        <x:v>Over-shoulder medium shot, slow pull-back</x:v>
      </x:c>
      <x:c r="P468" s="76" t="str">
        <x:v>The hand traces one continuous non-textual line and sunlight advances.</x:v>
      </x:c>
      <x:c r="Q468" s="76" t="str">
        <x:v>The page has only a point of light near its top.</x:v>
      </x:c>
      <x:c r="R468" s="76" t="str">
        <x:v>Several elegant abstract strokes suggest creative flow without words.</x:v>
      </x:c>
      <x:c r="S468" s="76" t="str">
        <x:v>Dissolve on the sunrise wash.</x:v>
      </x:c>
      <x:c r="T468" s="76" t="str">
        <x:v>instrumental break</x:v>
      </x:c>
      <x:c r="U468" s="76" t="str">
        <x:v>Lock the same poet face, cream shawl, desk, blank manuscript, reed pen, window and lamp; lock Saraswati’s approved veena silhouette and dawn light moving left to right.</x:v>
      </x:c>
      <x:c r="V468" s="76" t="str">
        <x:v>Any written verse must be verified and inserted during editing, not image generation; generated pages stay blank or abstract. Divine details defer to the locked God Profile and religious reviewer.</x:v>
      </x:c>
      <x:c r="W468" s="76" t="str">
        <x:v>Medium</x:v>
      </x:c>
      <x:c r="X468" s="76" t="str">
        <x:v>S08</x:v>
      </x:c>
      <x:c r="Y468" s="80" t="str">
        <x:v>Structurally validated; approval pending</x:v>
      </x:c>
    </x:row>
    <x:row r="469" ht="68" customHeight="1">
      <x:c r="A469" s="82" t="str">
        <x:v>SAR-04</x:v>
      </x:c>
      <x:c r="B469" s="82" t="str">
        <x:v>Saraswati</x:v>
      </x:c>
      <x:c r="C469" s="82" t="str">
        <x:v>Medium</x:v>
      </x:c>
      <x:c r="D469" s="82" t="str">
        <x:v>The Poet Finds the Word</x:v>
      </x:c>
      <x:c r="E469" s="82" t="str">
        <x:v>Devotional mini-story</x:v>
      </x:c>
      <x:c r="F469" s="82" t="n">
        <x:v>6</x:v>
      </x:c>
      <x:c r="G469" s="82" t="n">
        <x:v>25</x:v>
      </x:c>
      <x:c r="H469" s="82" t="n">
        <x:v>30</x:v>
      </x:c>
      <x:c r="I469" s="82" t="n">
        <x:f>H469-G469</x:f>
        <x:v>5</x:v>
      </x:c>
      <x:c r="J469" s="82" t="str">
        <x:v>Yes</x:v>
      </x:c>
      <x:c r="K469" s="82" t="str">
        <x:v>reverential devotional close</x:v>
      </x:c>
      <x:c r="L469" s="76" t="str">
        <x:v>The poet rests the pen beside the manuscript and white flower, leaving the bright wall above clear. A serene dawn writing room with sacred veena-shaped light low at left and clean overlay space at right. The composition intentionally preserves clean negative space for a logo or end-card overlay.</x:v>
      </x:c>
      <x:c r="M469" s="76" t="str">
        <x:v>The poet rests the pen beside the manuscript and white flower, leaving the bright wall above clear.</x:v>
      </x:c>
      <x:c r="N469" s="76" t="str">
        <x:v>A serene dawn writing room with sacred veena-shaped light low at left and clean overlay space at right.</x:v>
      </x:c>
      <x:c r="O469" s="76" t="str">
        <x:v>Wide devotional shot, gentle rise</x:v>
      </x:c>
      <x:c r="P469" s="76" t="str">
        <x:v>Curtain and flower petals move faintly in the morning breeze.</x:v>
      </x:c>
      <x:c r="Q469" s="76" t="str">
        <x:v>The desk and abstract manuscript fill the middle of frame.</x:v>
      </x:c>
      <x:c r="R469" s="76" t="str">
        <x:v>The devotional objects settle low beneath an uncluttered sunlit wall.</x:v>
      </x:c>
      <x:c r="S469" s="76" t="str">
        <x:v>End</x:v>
      </x:c>
      <x:c r="T469" s="76" t="str">
        <x:v>final refrain</x:v>
      </x:c>
      <x:c r="U469" s="76" t="str">
        <x:v>Lock the same poet face, cream shawl, desk, blank manuscript, reed pen, window and lamp; lock Saraswati’s approved veena silhouette and dawn light moving left to right.</x:v>
      </x:c>
      <x:c r="V469" s="76" t="str">
        <x:v>Any written verse must be verified and inserted during editing, not image generation; generated pages stay blank or abstract. Divine details defer to the locked God Profile and religious reviewer.</x:v>
      </x:c>
      <x:c r="W469" s="76" t="str">
        <x:v>High</x:v>
      </x:c>
      <x:c r="X469" s="76" t="str">
        <x:v>S08</x:v>
      </x:c>
      <x:c r="Y469" s="80" t="str">
        <x:v>Structurally validated; approval pending</x:v>
      </x:c>
    </x:row>
    <x:row r="470" ht="68" customHeight="1">
      <x:c r="A470" s="82" t="str">
        <x:v>SAR-05</x:v>
      </x:c>
      <x:c r="B470" s="82" t="str">
        <x:v>Saraswati</x:v>
      </x:c>
      <x:c r="C470" s="82" t="str">
        <x:v>Medium</x:v>
      </x:c>
      <x:c r="D470" s="82" t="str">
        <x:v>Music Becomes Prayer</x:v>
      </x:c>
      <x:c r="E470" s="82" t="str">
        <x:v>Devotional mini-story</x:v>
      </x:c>
      <x:c r="F470" s="82" t="n">
        <x:v>1</x:v>
      </x:c>
      <x:c r="G470" s="82" t="n">
        <x:v>0</x:v>
      </x:c>
      <x:c r="H470" s="82" t="n">
        <x:v>5</x:v>
      </x:c>
      <x:c r="I470" s="82" t="n">
        <x:f>H470-G470</x:f>
        <x:v>5</x:v>
      </x:c>
      <x:c r="J470" s="82" t="str">
        <x:v>Yes</x:v>
      </x:c>
      <x:c r="K470" s="82" t="str">
        <x:v>establishing invocation</x:v>
      </x:c>
      <x:c r="L470" s="76" t="str">
        <x:v>Four young musicians halt their playing gestures at visibly different moments. A modest music school with regionally coherent instruments and a small approved Saraswati shrine.</x:v>
      </x:c>
      <x:c r="M470" s="76" t="str">
        <x:v>The ensemble’s hands halt in a visibly staggered pattern.</x:v>
      </x:c>
      <x:c r="N470" s="76" t="str">
        <x:v>A modest music school with regionally coherent instruments and a small approved Saraswati shrine.</x:v>
      </x:c>
      <x:c r="O470" s="76" t="str">
        <x:v>Wide shot, slow push-in</x:v>
      </x:c>
      <x:c r="P470" s="76" t="str">
        <x:v>Hands halt, one bow settles and a drum skin stops vibrating.</x:v>
      </x:c>
      <x:c r="Q470" s="76" t="str">
        <x:v>All four are playing with uneven posture and timing.</x:v>
      </x:c>
      <x:c r="R470" s="76" t="str">
        <x:v>All instruments are still and the members look toward one another.</x:v>
      </x:c>
      <x:c r="S470" s="76" t="str">
        <x:v>Cut on the final visible motion.</x:v>
      </x:c>
      <x:c r="T470" s="76" t="str">
        <x:v>opening invocation</x:v>
      </x:c>
      <x:c r="U470" s="76" t="str">
        <x:v>Lock the same four young musicians, regionally coherent clothing, reviewer-approved instruments, correct hand positions, shrine placement, rehearsal hall and afternoon light.</x:v>
      </x:c>
      <x:c r="V470" s="76" t="str">
        <x:v>Use culturally accurate instruments and playing positions; worship is preparation for disciplined harmony, not a talent shortcut. Details defer to approved cultural and religious reviewers.</x:v>
      </x:c>
      <x:c r="W470" s="76" t="str">
        <x:v>Medium</x:v>
      </x:c>
      <x:c r="X470" s="76" t="str">
        <x:v>S08</x:v>
      </x:c>
      <x:c r="Y470" s="80" t="str">
        <x:v>Structurally validated; approval pending</x:v>
      </x:c>
    </x:row>
    <x:row r="471" ht="68" customHeight="1">
      <x:c r="A471" s="82" t="str">
        <x:v>SAR-05</x:v>
      </x:c>
      <x:c r="B471" s="82" t="str">
        <x:v>Saraswati</x:v>
      </x:c>
      <x:c r="C471" s="82" t="str">
        <x:v>Medium</x:v>
      </x:c>
      <x:c r="D471" s="82" t="str">
        <x:v>Music Becomes Prayer</x:v>
      </x:c>
      <x:c r="E471" s="82" t="str">
        <x:v>Devotional mini-story</x:v>
      </x:c>
      <x:c r="F471" s="82" t="n">
        <x:v>2</x:v>
      </x:c>
      <x:c r="G471" s="82" t="n">
        <x:v>5</x:v>
      </x:c>
      <x:c r="H471" s="82" t="n">
        <x:v>10</x:v>
      </x:c>
      <x:c r="I471" s="82" t="n">
        <x:f>H471-G471</x:f>
        <x:v>5</x:v>
      </x:c>
      <x:c r="J471" s="82" t="str">
        <x:v>No</x:v>
      </x:c>
      <x:c r="K471" s="82" t="str">
        <x:v>devotional development</x:v>
      </x:c>
      <x:c r="L471" s="76" t="str">
        <x:v>The musicians settle into one balanced semicircle with instruments kept in their correct orientations. The same rehearsal space remains centered on the shrine.</x:v>
      </x:c>
      <x:c r="M471" s="76" t="str">
        <x:v>The musicians settle together into the approved playing posture.</x:v>
      </x:c>
      <x:c r="N471" s="76" t="str">
        <x:v>The same rehearsal space with instruments kept in their correct orientations.</x:v>
      </x:c>
      <x:c r="O471" s="76" t="str">
        <x:v>Medium wide shot, slow pan left</x:v>
      </x:c>
      <x:c r="P471" s="76" t="str">
        <x:v>One tuning peg turns and each musician settles into approved posture.</x:v>
      </x:c>
      <x:c r="Q471" s="76" t="str">
        <x:v>Seats and instruments are slightly misaligned.</x:v>
      </x:c>
      <x:c r="R471" s="76" t="str">
        <x:v>The quartet sits in a balanced semicircle facing the same centre.</x:v>
      </x:c>
      <x:c r="S471" s="76" t="str">
        <x:v>Match cut on folded hands.</x:v>
      </x:c>
      <x:c r="T471" s="76" t="str">
        <x:v>first lyric</x:v>
      </x:c>
      <x:c r="U471" s="76" t="str">
        <x:v>Lock the same four young musicians, regionally coherent clothing, reviewer-approved instruments, correct hand positions, shrine placement, rehearsal hall and afternoon light.</x:v>
      </x:c>
      <x:c r="V471" s="76" t="str">
        <x:v>Use culturally accurate instruments and playing positions; worship is preparation for disciplined harmony, not a talent shortcut. Details defer to approved cultural and religious reviewers.</x:v>
      </x:c>
      <x:c r="W471" s="76" t="str">
        <x:v>Medium</x:v>
      </x:c>
      <x:c r="X471" s="76" t="str">
        <x:v>S08</x:v>
      </x:c>
      <x:c r="Y471" s="80" t="str">
        <x:v>Structurally validated; approval pending</x:v>
      </x:c>
    </x:row>
    <x:row r="472" ht="68" customHeight="1">
      <x:c r="A472" s="82" t="str">
        <x:v>SAR-05</x:v>
      </x:c>
      <x:c r="B472" s="82" t="str">
        <x:v>Saraswati</x:v>
      </x:c>
      <x:c r="C472" s="82" t="str">
        <x:v>Medium</x:v>
      </x:c>
      <x:c r="D472" s="82" t="str">
        <x:v>Music Becomes Prayer</x:v>
      </x:c>
      <x:c r="E472" s="82" t="str">
        <x:v>Devotional mini-story</x:v>
      </x:c>
      <x:c r="F472" s="82" t="n">
        <x:v>3</x:v>
      </x:c>
      <x:c r="G472" s="82" t="n">
        <x:v>10</x:v>
      </x:c>
      <x:c r="H472" s="82" t="n">
        <x:v>15</x:v>
      </x:c>
      <x:c r="I472" s="82" t="n">
        <x:f>H472-G472</x:f>
        <x:v>5</x:v>
      </x:c>
      <x:c r="J472" s="82" t="str">
        <x:v>No</x:v>
      </x:c>
      <x:c r="K472" s="82" t="str">
        <x:v>symbolic escalation</x:v>
      </x:c>
      <x:c r="L472" s="76" t="str">
        <x:v>The quartet pauses before the Saraswati shrine with instruments resting safely. A clean worship corner without readable text, mixed regional ritual or elaborate spectacle.</x:v>
      </x:c>
      <x:c r="M472" s="76" t="str">
        <x:v>The quartet pauses before the Saraswati shrine with instruments resting safely.</x:v>
      </x:c>
      <x:c r="N472" s="76" t="str">
        <x:v>A clean worship corner without readable text, mixed regional ritual or elaborate spectacle.</x:v>
      </x:c>
      <x:c r="O472" s="76" t="str">
        <x:v>Wide shot, gentle crane down</x:v>
      </x:c>
      <x:c r="P472" s="76" t="str">
        <x:v>Lamp flame flickers while garments and garland move softly.</x:v>
      </x:c>
      <x:c r="Q472" s="76" t="str">
        <x:v>The musicians face inward around their instruments.</x:v>
      </x:c>
      <x:c r="R472" s="76" t="str">
        <x:v>All four hold a unified reverent pause before the shrine.</x:v>
      </x:c>
      <x:c r="S472" s="76" t="str">
        <x:v>Dissolve through the lamp glow.</x:v>
      </x:c>
      <x:c r="T472" s="76" t="str">
        <x:v>rising beat</x:v>
      </x:c>
      <x:c r="U472" s="76" t="str">
        <x:v>Lock the same four young musicians, regionally coherent clothing, reviewer-approved instruments, correct hand positions, shrine placement, rehearsal hall and afternoon light.</x:v>
      </x:c>
      <x:c r="V472" s="76" t="str">
        <x:v>Use culturally accurate instruments and playing positions; worship is preparation for disciplined harmony, not a talent shortcut. Details defer to approved cultural and religious reviewers.</x:v>
      </x:c>
      <x:c r="W472" s="76" t="str">
        <x:v>Medium</x:v>
      </x:c>
      <x:c r="X472" s="76" t="str">
        <x:v>S08</x:v>
      </x:c>
      <x:c r="Y472" s="80" t="str">
        <x:v>Structurally validated; approval pending</x:v>
      </x:c>
    </x:row>
    <x:row r="473" ht="68" customHeight="1">
      <x:c r="A473" s="82" t="str">
        <x:v>SAR-05</x:v>
      </x:c>
      <x:c r="B473" s="82" t="str">
        <x:v>Saraswati</x:v>
      </x:c>
      <x:c r="C473" s="82" t="str">
        <x:v>Medium</x:v>
      </x:c>
      <x:c r="D473" s="82" t="str">
        <x:v>Music Becomes Prayer</x:v>
      </x:c>
      <x:c r="E473" s="82" t="str">
        <x:v>Devotional mini-story</x:v>
      </x:c>
      <x:c r="F473" s="82" t="n">
        <x:v>4</x:v>
      </x:c>
      <x:c r="G473" s="82" t="n">
        <x:v>15</x:v>
      </x:c>
      <x:c r="H473" s="82" t="n">
        <x:v>20</x:v>
      </x:c>
      <x:c r="I473" s="82" t="n">
        <x:f>H473-G473</x:f>
        <x:v>5</x:v>
      </x:c>
      <x:c r="J473" s="82" t="str">
        <x:v>Yes</x:v>
      </x:c>
      <x:c r="K473" s="82" t="str">
        <x:v>hero revelation</x:v>
      </x:c>
      <x:c r="L473" s="76" t="str">
        <x:v>An approved Saraswati veena-light appears above the shrine as the musicians return to correct playing posture. The music school warms with white-gold devotional light.</x:v>
      </x:c>
      <x:c r="M473" s="76" t="str">
        <x:v>An approved Saraswati veena-light appears above the shrine as the musicians return to correct playing posture.</x:v>
      </x:c>
      <x:c r="N473" s="76" t="str">
        <x:v>The music school warms with white-gold devotional light.</x:v>
      </x:c>
      <x:c r="O473" s="76" t="str">
        <x:v>Medium hero shot, slow push-in</x:v>
      </x:c>
      <x:c r="P473" s="76" t="str">
        <x:v>The symbolic veena strings shimmer and four hands ready in synchrony.</x:v>
      </x:c>
      <x:c r="Q473" s="76" t="str">
        <x:v>The quartet is paused with instruments at rest.</x:v>
      </x:c>
      <x:c r="R473" s="76" t="str">
        <x:v>All musicians are poised together beneath the sacred light.</x:v>
      </x:c>
      <x:c r="S473" s="76" t="str">
        <x:v>Match cut on the first synchronized movement.</x:v>
      </x:c>
      <x:c r="T473" s="76" t="str">
        <x:v>chorus</x:v>
      </x:c>
      <x:c r="U473" s="76" t="str">
        <x:v>Lock the same four young musicians, regionally coherent clothing, reviewer-approved instruments, correct hand positions, shrine placement, rehearsal hall and afternoon light.</x:v>
      </x:c>
      <x:c r="V473" s="76" t="str">
        <x:v>Use culturally accurate instruments and playing positions; worship is preparation for disciplined harmony, not a talent shortcut. Details defer to approved cultural and religious reviewers.</x:v>
      </x:c>
      <x:c r="W473" s="76" t="str">
        <x:v>High</x:v>
      </x:c>
      <x:c r="X473" s="76" t="str">
        <x:v>S08</x:v>
      </x:c>
      <x:c r="Y473" s="80" t="str">
        <x:v>Structurally validated; approval pending</x:v>
      </x:c>
    </x:row>
    <x:row r="474" ht="68" customHeight="1">
      <x:c r="A474" s="82" t="str">
        <x:v>SAR-05</x:v>
      </x:c>
      <x:c r="B474" s="82" t="str">
        <x:v>Saraswati</x:v>
      </x:c>
      <x:c r="C474" s="82" t="str">
        <x:v>Medium</x:v>
      </x:c>
      <x:c r="D474" s="82" t="str">
        <x:v>Music Becomes Prayer</x:v>
      </x:c>
      <x:c r="E474" s="82" t="str">
        <x:v>Devotional mini-story</x:v>
      </x:c>
      <x:c r="F474" s="82" t="n">
        <x:v>5</x:v>
      </x:c>
      <x:c r="G474" s="82" t="n">
        <x:v>20</x:v>
      </x:c>
      <x:c r="H474" s="82" t="n">
        <x:v>25</x:v>
      </x:c>
      <x:c r="I474" s="82" t="n">
        <x:f>H474-G474</x:f>
        <x:v>5</x:v>
      </x:c>
      <x:c r="J474" s="82" t="str">
        <x:v>No</x:v>
      </x:c>
      <x:c r="K474" s="82" t="str">
        <x:v>harmonious resolution</x:v>
      </x:c>
      <x:c r="L474" s="76" t="str">
        <x:v>The ensemble completes one synchronized playing gesture with accurate hand and instrument positions. The same hall is ordered around the balanced semicircle and shrine axis.</x:v>
      </x:c>
      <x:c r="M474" s="76" t="str">
        <x:v>The ensemble completes one synchronized playing gesture.</x:v>
      </x:c>
      <x:c r="N474" s="76" t="str">
        <x:v>The same hall now ordered around the balanced semicircle and shrine axis.</x:v>
      </x:c>
      <x:c r="O474" s="76" t="str">
        <x:v>Wide shot, slow arc right</x:v>
      </x:c>
      <x:c r="P474" s="76" t="str">
        <x:v>Hands complete one measured playing gesture while cloth edges stir lightly.</x:v>
      </x:c>
      <x:c r="Q474" s="76" t="str">
        <x:v>The group is poised at the gesture’s opening.</x:v>
      </x:c>
      <x:c r="R474" s="76" t="str">
        <x:v>All four complete together and hold the final posture.</x:v>
      </x:c>
      <x:c r="S474" s="76" t="str">
        <x:v>Dissolve on the unified instrument light.</x:v>
      </x:c>
      <x:c r="T474" s="76" t="str">
        <x:v>instrumental break</x:v>
      </x:c>
      <x:c r="U474" s="76" t="str">
        <x:v>Lock the same four young musicians, regionally coherent clothing, reviewer-approved instruments, correct hand positions, shrine placement, rehearsal hall and afternoon light.</x:v>
      </x:c>
      <x:c r="V474" s="76" t="str">
        <x:v>Use culturally accurate instruments and playing positions; worship is preparation for disciplined harmony, not a talent shortcut. Details defer to approved cultural and religious reviewers.</x:v>
      </x:c>
      <x:c r="W474" s="76" t="str">
        <x:v>Medium</x:v>
      </x:c>
      <x:c r="X474" s="76" t="str">
        <x:v>S08</x:v>
      </x:c>
      <x:c r="Y474" s="80" t="str">
        <x:v>Structurally validated; approval pending</x:v>
      </x:c>
    </x:row>
    <x:row r="475" ht="68" customHeight="1">
      <x:c r="A475" s="82" t="str">
        <x:v>SAR-05</x:v>
      </x:c>
      <x:c r="B475" s="82" t="str">
        <x:v>Saraswati</x:v>
      </x:c>
      <x:c r="C475" s="82" t="str">
        <x:v>Medium</x:v>
      </x:c>
      <x:c r="D475" s="82" t="str">
        <x:v>Music Becomes Prayer</x:v>
      </x:c>
      <x:c r="E475" s="82" t="str">
        <x:v>Devotional mini-story</x:v>
      </x:c>
      <x:c r="F475" s="82" t="n">
        <x:v>6</x:v>
      </x:c>
      <x:c r="G475" s="82" t="n">
        <x:v>25</x:v>
      </x:c>
      <x:c r="H475" s="82" t="n">
        <x:v>30</x:v>
      </x:c>
      <x:c r="I475" s="82" t="n">
        <x:f>H475-G475</x:f>
        <x:v>5</x:v>
      </x:c>
      <x:c r="J475" s="82" t="str">
        <x:v>Yes</x:v>
      </x:c>
      <x:c r="K475" s="82" t="str">
        <x:v>reverential devotional close</x:v>
      </x:c>
      <x:c r="L475" s="76" t="str">
        <x:v>The musicians lower their instruments reverently as a small veena halo rests low near the shrine. A calm rehearsal hall with broad uncluttered upper wall space for end-card overlay. The composition intentionally preserves clean negative space for a logo or end-card overlay.</x:v>
      </x:c>
      <x:c r="M475" s="76" t="str">
        <x:v>The musicians lower their instruments reverently as a small veena halo rests low near the shrine.</x:v>
      </x:c>
      <x:c r="N475" s="76" t="str">
        <x:v>A calm rehearsal hall with broad uncluttered upper wall space for end-card overlay.</x:v>
      </x:c>
      <x:c r="O475" s="76" t="str">
        <x:v>Wide devotional shot, gentle pull-back</x:v>
      </x:c>
      <x:c r="P475" s="76" t="str">
        <x:v>The instruments lower once while the lamp flame steadies.</x:v>
      </x:c>
      <x:c r="Q475" s="76" t="str">
        <x:v>The final playing posture fills the centre.</x:v>
      </x:c>
      <x:c r="R475" s="76" t="str">
        <x:v>The quiet ensemble anchors the lower frame beneath clean warm space.</x:v>
      </x:c>
      <x:c r="S475" s="76" t="str">
        <x:v>End</x:v>
      </x:c>
      <x:c r="T475" s="76" t="str">
        <x:v>final refrain</x:v>
      </x:c>
      <x:c r="U475" s="76" t="str">
        <x:v>Lock the same four young musicians, regionally coherent clothing, reviewer-approved instruments, correct hand positions, shrine placement, rehearsal hall and afternoon light.</x:v>
      </x:c>
      <x:c r="V475" s="76" t="str">
        <x:v>Use culturally accurate instruments and playing positions; worship is preparation for disciplined harmony, not a talent shortcut. Details defer to approved cultural and religious reviewers.</x:v>
      </x:c>
      <x:c r="W475" s="76" t="str">
        <x:v>High</x:v>
      </x:c>
      <x:c r="X475" s="76" t="str">
        <x:v>S08</x:v>
      </x:c>
      <x:c r="Y475" s="80" t="str">
        <x:v>Structurally validated; approval pending</x:v>
      </x:c>
    </x:row>
    <x:row r="476" ht="68" customHeight="1">
      <x:c r="A476" s="82" t="str">
        <x:v>SAR-06</x:v>
      </x:c>
      <x:c r="B476" s="82" t="str">
        <x:v>Saraswati</x:v>
      </x:c>
      <x:c r="C476" s="82" t="str">
        <x:v>Medium</x:v>
      </x:c>
      <x:c r="D476" s="82" t="str">
        <x:v>Vasant Panchami</x:v>
      </x:c>
      <x:c r="E476" s="82" t="str">
        <x:v>Festival-devotional</x:v>
      </x:c>
      <x:c r="F476" s="82" t="n">
        <x:v>1</x:v>
      </x:c>
      <x:c r="G476" s="82" t="n">
        <x:v>0</x:v>
      </x:c>
      <x:c r="H476" s="82" t="n">
        <x:v>5</x:v>
      </x:c>
      <x:c r="I476" s="82" t="n">
        <x:f>H476-G476</x:f>
        <x:v>5</x:v>
      </x:c>
      <x:c r="J476" s="82" t="str">
        <x:v>Yes</x:v>
      </x:c>
      <x:c r="K476" s="82" t="str">
        <x:v>establishing invocation</x:v>
      </x:c>
      <x:c r="L476" s="76" t="str">
        <x:v>A breeze passes through mustard flowers as students walk along one field path carrying covered baskets. A North Indian rural mustard field at bright spring morning, selected consistently for the full sequence.</x:v>
      </x:c>
      <x:c r="M476" s="76" t="str">
        <x:v>A breeze passes through mustard flowers as students walk along one field path carrying covered baskets.</x:v>
      </x:c>
      <x:c r="N476" s="76" t="str">
        <x:v>A North Indian rural mustard field at bright spring morning, selected consistently for the full sequence.</x:v>
      </x:c>
      <x:c r="O476" s="76" t="str">
        <x:v>Extreme wide shot, slow tracking right</x:v>
      </x:c>
      <x:c r="P476" s="76" t="str">
        <x:v>Yellow flower heads sway and scarves move gently as the group advances.</x:v>
      </x:c>
      <x:c r="Q476" s="76" t="str">
        <x:v>The path is empty and the field stretches to a distant school courtyard.</x:v>
      </x:c>
      <x:c r="R476" s="76" t="str">
        <x:v>The students reach the courtyard gate with baskets intact.</x:v>
      </x:c>
      <x:c r="S476" s="76" t="str">
        <x:v>Match cut on yellow petals.</x:v>
      </x:c>
      <x:c r="T476" s="76" t="str">
        <x:v>opening invocation</x:v>
      </x:c>
      <x:c r="U476" s="76" t="str">
        <x:v>Lock one approved North Indian regional setting, the same students and artists, yellow-white clothing, mustard field, offering trays, Saraswati face, white attire, veena, arms and spring morning light.</x:v>
      </x:c>
      <x:c r="V476" s="76" t="str">
        <x:v>Select one coherent regional expression of Vasant Panchami rather than mixing clothing or ritual differences; all choices and Saraswati iconography defer to reviewers.</x:v>
      </x:c>
      <x:c r="W476" s="76" t="str">
        <x:v>Medium</x:v>
      </x:c>
      <x:c r="X476" s="76" t="str">
        <x:v>S08</x:v>
      </x:c>
      <x:c r="Y476" s="80" t="str">
        <x:v>Structurally validated; approval pending</x:v>
      </x:c>
    </x:row>
    <x:row r="477" ht="68" customHeight="1">
      <x:c r="A477" s="82" t="str">
        <x:v>SAR-06</x:v>
      </x:c>
      <x:c r="B477" s="82" t="str">
        <x:v>Saraswati</x:v>
      </x:c>
      <x:c r="C477" s="82" t="str">
        <x:v>Medium</x:v>
      </x:c>
      <x:c r="D477" s="82" t="str">
        <x:v>Vasant Panchami</x:v>
      </x:c>
      <x:c r="E477" s="82" t="str">
        <x:v>Festival-devotional</x:v>
      </x:c>
      <x:c r="F477" s="82" t="n">
        <x:v>2</x:v>
      </x:c>
      <x:c r="G477" s="82" t="n">
        <x:v>5</x:v>
      </x:c>
      <x:c r="H477" s="82" t="n">
        <x:v>10</x:v>
      </x:c>
      <x:c r="I477" s="82" t="n">
        <x:f>H477-G477</x:f>
        <x:v>5</x:v>
      </x:c>
      <x:c r="J477" s="82" t="str">
        <x:v>No</x:v>
      </x:c>
      <x:c r="K477" s="82" t="str">
        <x:v>devotional development</x:v>
      </x:c>
      <x:c r="L477" s="76" t="str">
        <x:v>Students and artists arrange yellow flowers, fruit and art tools on simple trays. A sunlit school courtyard using one coherent regional clothing and decor tradition.</x:v>
      </x:c>
      <x:c r="M477" s="76" t="str">
        <x:v>Students and artists arrange yellow flowers, fruit and art tools on simple trays.</x:v>
      </x:c>
      <x:c r="N477" s="76" t="str">
        <x:v>A sunlit school courtyard using one coherent regional clothing and decor tradition.</x:v>
      </x:c>
      <x:c r="O477" s="76" t="str">
        <x:v>Medium wide shot, slow pan left</x:v>
      </x:c>
      <x:c r="P477" s="76" t="str">
        <x:v>Petals settle and hands complete one balanced arrangement.</x:v>
      </x:c>
      <x:c r="Q477" s="76" t="str">
        <x:v>Covered baskets sit beside empty trays.</x:v>
      </x:c>
      <x:c r="R477" s="76" t="str">
        <x:v>Prepared offerings and clean tools form an orderly semicircle.</x:v>
      </x:c>
      <x:c r="S477" s="76" t="str">
        <x:v>Cut on a brush placed beside flowers.</x:v>
      </x:c>
      <x:c r="T477" s="76" t="str">
        <x:v>first lyric</x:v>
      </x:c>
      <x:c r="U477" s="76" t="str">
        <x:v>Lock one approved North Indian regional setting, the same students and artists, yellow-white clothing, mustard field, offering trays, Saraswati face, white attire, veena, arms and spring morning light.</x:v>
      </x:c>
      <x:c r="V477" s="76" t="str">
        <x:v>Select one coherent regional expression of Vasant Panchami rather than mixing clothing or ritual differences; all choices and Saraswati iconography defer to reviewers.</x:v>
      </x:c>
      <x:c r="W477" s="76" t="str">
        <x:v>Medium</x:v>
      </x:c>
      <x:c r="X477" s="76" t="str">
        <x:v>S08</x:v>
      </x:c>
      <x:c r="Y477" s="80" t="str">
        <x:v>Structurally validated; approval pending</x:v>
      </x:c>
    </x:row>
    <x:row r="478" ht="68" customHeight="1">
      <x:c r="A478" s="82" t="str">
        <x:v>SAR-06</x:v>
      </x:c>
      <x:c r="B478" s="82" t="str">
        <x:v>Saraswati</x:v>
      </x:c>
      <x:c r="C478" s="82" t="str">
        <x:v>Medium</x:v>
      </x:c>
      <x:c r="D478" s="82" t="str">
        <x:v>Vasant Panchami</x:v>
      </x:c>
      <x:c r="E478" s="82" t="str">
        <x:v>Festival-devotional</x:v>
      </x:c>
      <x:c r="F478" s="82" t="n">
        <x:v>3</x:v>
      </x:c>
      <x:c r="G478" s="82" t="n">
        <x:v>10</x:v>
      </x:c>
      <x:c r="H478" s="82" t="n">
        <x:v>15</x:v>
      </x:c>
      <x:c r="I478" s="82" t="n">
        <x:f>H478-G478</x:f>
        <x:v>5</x:v>
      </x:c>
      <x:c r="J478" s="82" t="str">
        <x:v>No</x:v>
      </x:c>
      <x:c r="K478" s="82" t="str">
        <x:v>symbolic escalation</x:v>
      </x:c>
      <x:c r="L478" s="76" t="str">
        <x:v>The group sets finished paintings without readable text and instruments around the prepared worship space. The same courtyard, with a plain central backdrop and no mixed regional ritual elements.</x:v>
      </x:c>
      <x:c r="M478" s="76" t="str">
        <x:v>The group sets finished paintings without readable text and instruments around the prepared worship space.</x:v>
      </x:c>
      <x:c r="N478" s="76" t="str">
        <x:v>The same courtyard, with a plain central backdrop and no mixed regional ritual elements.</x:v>
      </x:c>
      <x:c r="O478" s="76" t="str">
        <x:v>Wide shot, gentle crane down</x:v>
      </x:c>
      <x:c r="P478" s="76" t="str">
        <x:v>Cloth edges lift and one garland sways as objects settle.</x:v>
      </x:c>
      <x:c r="Q478" s="76" t="str">
        <x:v>Only trays occupy the semicircle.</x:v>
      </x:c>
      <x:c r="R478" s="76" t="str">
        <x:v>Art, music and learning objects frame the empty centre.</x:v>
      </x:c>
      <x:c r="S478" s="76" t="str">
        <x:v>Dissolve through drifting petals.</x:v>
      </x:c>
      <x:c r="T478" s="76" t="str">
        <x:v>rising beat</x:v>
      </x:c>
      <x:c r="U478" s="76" t="str">
        <x:v>Lock one approved North Indian regional setting, the same students and artists, yellow-white clothing, mustard field, offering trays, Saraswati face, white attire, veena, arms and spring morning light.</x:v>
      </x:c>
      <x:c r="V478" s="76" t="str">
        <x:v>Select one coherent regional expression of Vasant Panchami rather than mixing clothing or ritual differences; all choices and Saraswati iconography defer to reviewers.</x:v>
      </x:c>
      <x:c r="W478" s="76" t="str">
        <x:v>Medium</x:v>
      </x:c>
      <x:c r="X478" s="76" t="str">
        <x:v>S08</x:v>
      </x:c>
      <x:c r="Y478" s="80" t="str">
        <x:v>Structurally validated; approval pending</x:v>
      </x:c>
    </x:row>
    <x:row r="479" ht="68" customHeight="1">
      <x:c r="A479" s="82" t="str">
        <x:v>SAR-06</x:v>
      </x:c>
      <x:c r="B479" s="82" t="str">
        <x:v>Saraswati</x:v>
      </x:c>
      <x:c r="C479" s="82" t="str">
        <x:v>Medium</x:v>
      </x:c>
      <x:c r="D479" s="82" t="str">
        <x:v>Vasant Panchami</x:v>
      </x:c>
      <x:c r="E479" s="82" t="str">
        <x:v>Festival-devotional</x:v>
      </x:c>
      <x:c r="F479" s="82" t="n">
        <x:v>4</x:v>
      </x:c>
      <x:c r="G479" s="82" t="n">
        <x:v>15</x:v>
      </x:c>
      <x:c r="H479" s="82" t="n">
        <x:v>20</x:v>
      </x:c>
      <x:c r="I479" s="82" t="n">
        <x:f>H479-G479</x:f>
        <x:v>5</x:v>
      </x:c>
      <x:c r="J479" s="82" t="str">
        <x:v>Yes</x:v>
      </x:c>
      <x:c r="K479" s="82" t="str">
        <x:v>hero revelation</x:v>
      </x:c>
      <x:c r="L479" s="76" t="str">
        <x:v>Saraswati appears in approved darshan with white attire and veena above the flower-framed centre. The courtyard opens visually to mustard fields and spring sky behind the sacred composition.</x:v>
      </x:c>
      <x:c r="M479" s="76" t="str">
        <x:v>Saraswati appears in approved darshan with white attire and veena above the flower-framed centre.</x:v>
      </x:c>
      <x:c r="N479" s="76" t="str">
        <x:v>The courtyard opens visually to mustard fields and spring sky behind the sacred composition.</x:v>
      </x:c>
      <x:c r="O479" s="76" t="str">
        <x:v>Medium full hero shot, slow push-in</x:v>
      </x:c>
      <x:c r="P479" s="76" t="str">
        <x:v>Her veil and garland stir as golden petals drift at the frame edges.</x:v>
      </x:c>
      <x:c r="Q479" s="76" t="str">
        <x:v>A soft white silhouette glows in the empty centre.</x:v>
      </x:c>
      <x:c r="R479" s="76" t="str">
        <x:v>Her approved iconography is fully revealed to the reverent group.</x:v>
      </x:c>
      <x:c r="S479" s="76" t="str">
        <x:v>Match dissolve on the white-gold halo.</x:v>
      </x:c>
      <x:c r="T479" s="76" t="str">
        <x:v>chorus</x:v>
      </x:c>
      <x:c r="U479" s="76" t="str">
        <x:v>Lock one approved North Indian regional setting, the same students and artists, yellow-white clothing, mustard field, offering trays, Saraswati face, white attire, veena, arms and spring morning light.</x:v>
      </x:c>
      <x:c r="V479" s="76" t="str">
        <x:v>Select one coherent regional expression of Vasant Panchami rather than mixing clothing or ritual differences; all choices and Saraswati iconography defer to reviewers.</x:v>
      </x:c>
      <x:c r="W479" s="76" t="str">
        <x:v>High</x:v>
      </x:c>
      <x:c r="X479" s="76" t="str">
        <x:v>S08</x:v>
      </x:c>
      <x:c r="Y479" s="80" t="str">
        <x:v>Structurally validated; approval pending</x:v>
      </x:c>
    </x:row>
    <x:row r="480" ht="68" customHeight="1">
      <x:c r="A480" s="82" t="str">
        <x:v>SAR-06</x:v>
      </x:c>
      <x:c r="B480" s="82" t="str">
        <x:v>Saraswati</x:v>
      </x:c>
      <x:c r="C480" s="82" t="str">
        <x:v>Medium</x:v>
      </x:c>
      <x:c r="D480" s="82" t="str">
        <x:v>Vasant Panchami</x:v>
      </x:c>
      <x:c r="E480" s="82" t="str">
        <x:v>Festival-devotional</x:v>
      </x:c>
      <x:c r="F480" s="82" t="n">
        <x:v>5</x:v>
      </x:c>
      <x:c r="G480" s="82" t="n">
        <x:v>20</x:v>
      </x:c>
      <x:c r="H480" s="82" t="n">
        <x:v>25</x:v>
      </x:c>
      <x:c r="I480" s="82" t="n">
        <x:f>H480-G480</x:f>
        <x:v>5</x:v>
      </x:c>
      <x:c r="J480" s="82" t="str">
        <x:v>No</x:v>
      </x:c>
      <x:c r="K480" s="82" t="str">
        <x:v>harmonious resolution</x:v>
      </x:c>
      <x:c r="L480" s="76" t="str">
        <x:v>Students and artists rise together from their completed bow, lifting their tools and instruments into a ready position. The coherent regional courtyard remains bright with yellow flowers and white sacred light.</x:v>
      </x:c>
      <x:c r="M480" s="76" t="str">
        <x:v>The group rises together into a ready learning posture.</x:v>
      </x:c>
      <x:c r="N480" s="76" t="str">
        <x:v>The coherent regional courtyard remains bright with yellow flowers and white sacred light.</x:v>
      </x:c>
      <x:c r="O480" s="76" t="str">
        <x:v>Wide shot, slow pull-back</x:v>
      </x:c>
      <x:c r="P480" s="76" t="str">
        <x:v>The group rises together and mustard blooms ripple beyond the gate.</x:v>
      </x:c>
      <x:c r="Q480" s="76" t="str">
        <x:v>The group holds a bow before arranged tools.</x:v>
      </x:c>
      <x:c r="R480" s="76" t="str">
        <x:v>Everyone stands calmly with materials ready for learning and creation.</x:v>
      </x:c>
      <x:c r="S480" s="76" t="str">
        <x:v>Dissolve into the flower field.</x:v>
      </x:c>
      <x:c r="T480" s="76" t="str">
        <x:v>instrumental break</x:v>
      </x:c>
      <x:c r="U480" s="76" t="str">
        <x:v>Lock one approved North Indian regional setting, the same students and artists, yellow-white clothing, mustard field, offering trays, Saraswati face, white attire, veena, arms and spring morning light.</x:v>
      </x:c>
      <x:c r="V480" s="76" t="str">
        <x:v>Select one coherent regional expression of Vasant Panchami rather than mixing clothing or ritual differences; all choices and Saraswati iconography defer to reviewers.</x:v>
      </x:c>
      <x:c r="W480" s="76" t="str">
        <x:v>Medium</x:v>
      </x:c>
      <x:c r="X480" s="76" t="str">
        <x:v>S08</x:v>
      </x:c>
      <x:c r="Y480" s="80" t="str">
        <x:v>Structurally validated; approval pending</x:v>
      </x:c>
    </x:row>
    <x:row r="481" ht="68" customHeight="1">
      <x:c r="A481" s="82" t="str">
        <x:v>SAR-06</x:v>
      </x:c>
      <x:c r="B481" s="82" t="str">
        <x:v>Saraswati</x:v>
      </x:c>
      <x:c r="C481" s="82" t="str">
        <x:v>Medium</x:v>
      </x:c>
      <x:c r="D481" s="82" t="str">
        <x:v>Vasant Panchami</x:v>
      </x:c>
      <x:c r="E481" s="82" t="str">
        <x:v>Festival-devotional</x:v>
      </x:c>
      <x:c r="F481" s="82" t="n">
        <x:v>6</x:v>
      </x:c>
      <x:c r="G481" s="82" t="n">
        <x:v>25</x:v>
      </x:c>
      <x:c r="H481" s="82" t="n">
        <x:v>30</x:v>
      </x:c>
      <x:c r="I481" s="82" t="n">
        <x:f>H481-G481</x:f>
        <x:v>5</x:v>
      </x:c>
      <x:c r="J481" s="82" t="str">
        <x:v>Yes</x:v>
      </x:c>
      <x:c r="K481" s="82" t="str">
        <x:v>reverential devotional close</x:v>
      </x:c>
      <x:c r="L481" s="76" t="str">
        <x:v>A veena and white-lotus light rest low among mustard flowers, with Saraswati’s halo distant at right. A broad spring field and clear blue-gold sky leaving open upper-left space for overlay. The composition intentionally preserves clean negative space for a logo or end-card overlay.</x:v>
      </x:c>
      <x:c r="M481" s="76" t="str">
        <x:v>A veena and white-lotus light rest low among mustard flowers, with Saraswati’s halo distant at right.</x:v>
      </x:c>
      <x:c r="N481" s="76" t="str">
        <x:v>A broad spring field and clear blue-gold sky leaving open upper-left space for overlay.</x:v>
      </x:c>
      <x:c r="O481" s="76" t="str">
        <x:v>Wide devotional shot, gentle rise</x:v>
      </x:c>
      <x:c r="P481" s="76" t="str">
        <x:v>Flower heads sway softly and one pale petal drifts down.</x:v>
      </x:c>
      <x:c r="Q481" s="76" t="str">
        <x:v>The worship group is visible near the courtyard horizon.</x:v>
      </x:c>
      <x:c r="R481" s="76" t="str">
        <x:v>The devotional symbols anchor low beneath uncluttered spring sky.</x:v>
      </x:c>
      <x:c r="S481" s="76" t="str">
        <x:v>End</x:v>
      </x:c>
      <x:c r="T481" s="76" t="str">
        <x:v>final refrain</x:v>
      </x:c>
      <x:c r="U481" s="76" t="str">
        <x:v>Lock one approved North Indian regional setting, the same students and artists, yellow-white clothing, mustard field, offering trays, Saraswati face, white attire, veena, arms and spring morning light.</x:v>
      </x:c>
      <x:c r="V481" s="76" t="str">
        <x:v>Select one coherent regional expression of Vasant Panchami rather than mixing clothing or ritual differences; all choices and Saraswati iconography defer to reviewers.</x:v>
      </x:c>
      <x:c r="W481" s="76" t="str">
        <x:v>High</x:v>
      </x:c>
      <x:c r="X481" s="76" t="str">
        <x:v>S08</x:v>
      </x:c>
      <x:c r="Y481" s="80" t="str">
        <x:v>Structurally validated; approval pending</x:v>
      </x:c>
    </x:row>
    <x:row r="482" ht="68" customHeight="1">
      <x:c r="A482" s="82" t="str">
        <x:v>SAR-07</x:v>
      </x:c>
      <x:c r="B482" s="82" t="str">
        <x:v>Saraswati</x:v>
      </x:c>
      <x:c r="C482" s="82" t="str">
        <x:v>Medium</x:v>
      </x:c>
      <x:c r="D482" s="82" t="str">
        <x:v>The Swan’s Discernment</x:v>
      </x:c>
      <x:c r="E482" s="82" t="str">
        <x:v>Devotional-symbolic</x:v>
      </x:c>
      <x:c r="F482" s="82" t="n">
        <x:v>1</x:v>
      </x:c>
      <x:c r="G482" s="82" t="n">
        <x:v>0</x:v>
      </x:c>
      <x:c r="H482" s="82" t="n">
        <x:v>5</x:v>
      </x:c>
      <x:c r="I482" s="82" t="n">
        <x:f>H482-G482</x:f>
        <x:v>5</x:v>
      </x:c>
      <x:c r="J482" s="82" t="str">
        <x:v>Yes</x:v>
      </x:c>
      <x:c r="K482" s="82" t="str">
        <x:v>establishing invocation</x:v>
      </x:c>
      <x:c r="L482" s="76" t="str">
        <x:v>A seeker stops where one forest path divides into two equally inviting directions. A quiet lakeside woodland under soft overcast morning light, with no signs or readable markers.</x:v>
      </x:c>
      <x:c r="M482" s="76" t="str">
        <x:v>A seeker stops where one forest path divides into two equally inviting directions.</x:v>
      </x:c>
      <x:c r="N482" s="76" t="str">
        <x:v>A quiet lakeside woodland under soft overcast morning light, with no signs or readable markers.</x:v>
      </x:c>
      <x:c r="O482" s="76" t="str">
        <x:v>Wide shot, slow push-in</x:v>
      </x:c>
      <x:c r="P482" s="76" t="str">
        <x:v>Leaves move and the seeker’s shawl settles as both paths remain still.</x:v>
      </x:c>
      <x:c r="Q482" s="76" t="str">
        <x:v>The seeker approaches on the single lower path.</x:v>
      </x:c>
      <x:c r="R482" s="76" t="str">
        <x:v>The seeker stands at the fork between two openings.</x:v>
      </x:c>
      <x:c r="S482" s="76" t="str">
        <x:v>Cut on the seeker turning toward the lake.</x:v>
      </x:c>
      <x:c r="T482" s="76" t="str">
        <x:v>opening invocation</x:v>
      </x:c>
      <x:c r="U482" s="76" t="str">
        <x:v>Lock the same seeker face, ochre shawl, two paths, lakeshore, natural white swan appearance, Saraswati veena-light and overcast-to-clear morning direction.</x:v>
      </x:c>
      <x:c r="V482" s="76" t="str">
        <x:v>Present the swan as a symbol of discernment, not a magical pet performing tricks. Swan and Saraswati associations defer to the locked profile and religious reviewer.</x:v>
      </x:c>
      <x:c r="W482" s="76" t="str">
        <x:v>Medium</x:v>
      </x:c>
      <x:c r="X482" s="76" t="str">
        <x:v>S08</x:v>
      </x:c>
      <x:c r="Y482" s="80" t="str">
        <x:v>Structurally validated; approval pending</x:v>
      </x:c>
    </x:row>
    <x:row r="483" ht="68" customHeight="1">
      <x:c r="A483" s="82" t="str">
        <x:v>SAR-07</x:v>
      </x:c>
      <x:c r="B483" s="82" t="str">
        <x:v>Saraswati</x:v>
      </x:c>
      <x:c r="C483" s="82" t="str">
        <x:v>Medium</x:v>
      </x:c>
      <x:c r="D483" s="82" t="str">
        <x:v>The Swan’s Discernment</x:v>
      </x:c>
      <x:c r="E483" s="82" t="str">
        <x:v>Devotional-symbolic</x:v>
      </x:c>
      <x:c r="F483" s="82" t="n">
        <x:v>2</x:v>
      </x:c>
      <x:c r="G483" s="82" t="n">
        <x:v>5</x:v>
      </x:c>
      <x:c r="H483" s="82" t="n">
        <x:v>10</x:v>
      </x:c>
      <x:c r="I483" s="82" t="n">
        <x:f>H483-G483</x:f>
        <x:v>5</x:v>
      </x:c>
      <x:c r="J483" s="82" t="str">
        <x:v>No</x:v>
      </x:c>
      <x:c r="K483" s="82" t="str">
        <x:v>devotional development</x:v>
      </x:c>
      <x:c r="L483" s="76" t="str">
        <x:v>The seeker sits beside the water and watches the two paths reflected on its surface. The same fork visible beyond a calm lake inlet and reed line.</x:v>
      </x:c>
      <x:c r="M483" s="76" t="str">
        <x:v>The seeker sits beside the water and watches the two paths reflected on its surface.</x:v>
      </x:c>
      <x:c r="N483" s="76" t="str">
        <x:v>The same fork visible beyond a calm lake inlet and reed line.</x:v>
      </x:c>
      <x:c r="O483" s="76" t="str">
        <x:v>Medium wide shot, gentle crane down</x:v>
      </x:c>
      <x:c r="P483" s="76" t="str">
        <x:v>Small ripples soften the reflected paths and reeds bow once.</x:v>
      </x:c>
      <x:c r="Q483" s="76" t="str">
        <x:v>The reflection is broken by restless water.</x:v>
      </x:c>
      <x:c r="R483" s="76" t="str">
        <x:v>The surface calms enough to show both directions clearly.</x:v>
      </x:c>
      <x:c r="S483" s="76" t="str">
        <x:v>Dissolve on the clear reflection.</x:v>
      </x:c>
      <x:c r="T483" s="76" t="str">
        <x:v>first lyric</x:v>
      </x:c>
      <x:c r="U483" s="76" t="str">
        <x:v>Lock the same seeker face, ochre shawl, two paths, lakeshore, natural white swan appearance, Saraswati veena-light and overcast-to-clear morning direction.</x:v>
      </x:c>
      <x:c r="V483" s="76" t="str">
        <x:v>Present the swan as a symbol of discernment, not a magical pet performing tricks. Swan and Saraswati associations defer to the locked profile and religious reviewer.</x:v>
      </x:c>
      <x:c r="W483" s="76" t="str">
        <x:v>Medium</x:v>
      </x:c>
      <x:c r="X483" s="76" t="str">
        <x:v>S08</x:v>
      </x:c>
      <x:c r="Y483" s="80" t="str">
        <x:v>Structurally validated; approval pending</x:v>
      </x:c>
    </x:row>
    <x:row r="484" ht="68" customHeight="1">
      <x:c r="A484" s="82" t="str">
        <x:v>SAR-07</x:v>
      </x:c>
      <x:c r="B484" s="82" t="str">
        <x:v>Saraswati</x:v>
      </x:c>
      <x:c r="C484" s="82" t="str">
        <x:v>Medium</x:v>
      </x:c>
      <x:c r="D484" s="82" t="str">
        <x:v>The Swan’s Discernment</x:v>
      </x:c>
      <x:c r="E484" s="82" t="str">
        <x:v>Devotional-symbolic</x:v>
      </x:c>
      <x:c r="F484" s="82" t="n">
        <x:v>3</x:v>
      </x:c>
      <x:c r="G484" s="82" t="n">
        <x:v>10</x:v>
      </x:c>
      <x:c r="H484" s="82" t="n">
        <x:v>15</x:v>
      </x:c>
      <x:c r="I484" s="82" t="n">
        <x:f>H484-G484</x:f>
        <x:v>5</x:v>
      </x:c>
      <x:c r="J484" s="82" t="str">
        <x:v>No</x:v>
      </x:c>
      <x:c r="K484" s="82" t="str">
        <x:v>symbolic escalation</x:v>
      </x:c>
      <x:c r="L484" s="76" t="str">
        <x:v>A natural white swan crosses the calm water at an unhurried pace. The lake inlet beneath pale light, with the seeker observing from a respectful distance.</x:v>
      </x:c>
      <x:c r="M484" s="76" t="str">
        <x:v>A natural white swan crosses the calm water at an unhurried pace.</x:v>
      </x:c>
      <x:c r="N484" s="76" t="str">
        <x:v>The lake inlet beneath pale light, with the seeker observing from a respectful distance.</x:v>
      </x:c>
      <x:c r="O484" s="76" t="str">
        <x:v>Wide shot, slow tracking left</x:v>
      </x:c>
      <x:c r="P484" s="76" t="str">
        <x:v>The swan glides normally and leaves one clean wake behind it.</x:v>
      </x:c>
      <x:c r="Q484" s="76" t="str">
        <x:v>The swan is near the right reeds and the water is still.</x:v>
      </x:c>
      <x:c r="R484" s="76" t="str">
        <x:v>Its straight wake visually separates clear reflection from tangled shadow.</x:v>
      </x:c>
      <x:c r="S484" s="76" t="str">
        <x:v>Match cut on the straight wake.</x:v>
      </x:c>
      <x:c r="T484" s="76" t="str">
        <x:v>rising beat</x:v>
      </x:c>
      <x:c r="U484" s="76" t="str">
        <x:v>Lock the same seeker face, ochre shawl, two paths, lakeshore, natural white swan appearance, Saraswati veena-light and overcast-to-clear morning direction.</x:v>
      </x:c>
      <x:c r="V484" s="76" t="str">
        <x:v>Present the swan as a symbol of discernment, not a magical pet performing tricks. Swan and Saraswati associations defer to the locked profile and religious reviewer.</x:v>
      </x:c>
      <x:c r="W484" s="76" t="str">
        <x:v>Medium</x:v>
      </x:c>
      <x:c r="X484" s="76" t="str">
        <x:v>S08</x:v>
      </x:c>
      <x:c r="Y484" s="80" t="str">
        <x:v>Structurally validated; approval pending</x:v>
      </x:c>
    </x:row>
    <x:row r="485" ht="68" customHeight="1">
      <x:c r="A485" s="82" t="str">
        <x:v>SAR-07</x:v>
      </x:c>
      <x:c r="B485" s="82" t="str">
        <x:v>Saraswati</x:v>
      </x:c>
      <x:c r="C485" s="82" t="str">
        <x:v>Medium</x:v>
      </x:c>
      <x:c r="D485" s="82" t="str">
        <x:v>The Swan’s Discernment</x:v>
      </x:c>
      <x:c r="E485" s="82" t="str">
        <x:v>Devotional-symbolic</x:v>
      </x:c>
      <x:c r="F485" s="82" t="n">
        <x:v>4</x:v>
      </x:c>
      <x:c r="G485" s="82" t="n">
        <x:v>15</x:v>
      </x:c>
      <x:c r="H485" s="82" t="n">
        <x:v>20</x:v>
      </x:c>
      <x:c r="I485" s="82" t="n">
        <x:f>H485-G485</x:f>
        <x:v>5</x:v>
      </x:c>
      <x:c r="J485" s="82" t="str">
        <x:v>Yes</x:v>
      </x:c>
      <x:c r="K485" s="82" t="str">
        <x:v>hero revelation</x:v>
      </x:c>
      <x:c r="L485" s="76" t="str">
        <x:v>An approved Saraswati veena-light appears in the reflection as the seeker studies the swan’s simple passage. The symbolic lake mirror joins the swan, fork and white-gold wisdom light.</x:v>
      </x:c>
      <x:c r="M485" s="76" t="str">
        <x:v>An approved Saraswati veena-light appears in the reflection as the seeker studies the swan’s simple passage.</x:v>
      </x:c>
      <x:c r="N485" s="76" t="str">
        <x:v>The symbolic lake mirror joins the swan, fork and white-gold wisdom light.</x:v>
      </x:c>
      <x:c r="O485" s="76" t="str">
        <x:v>Medium hero shot, slow push-in</x:v>
      </x:c>
      <x:c r="P485" s="76" t="str">
        <x:v>The reflected light brightens while the swan continues without performing a trick.</x:v>
      </x:c>
      <x:c r="Q485" s="76" t="str">
        <x:v>Only the swan wake divides the reflections.</x:v>
      </x:c>
      <x:c r="R485" s="76" t="str">
        <x:v>The veena-shaped reflection illuminates the calmer, safer path.</x:v>
      </x:c>
      <x:c r="S485" s="76" t="str">
        <x:v>Dissolve from reflection to forest light.</x:v>
      </x:c>
      <x:c r="T485" s="76" t="str">
        <x:v>chorus</x:v>
      </x:c>
      <x:c r="U485" s="76" t="str">
        <x:v>Lock the same seeker face, ochre shawl, two paths, lakeshore, natural white swan appearance, Saraswati veena-light and overcast-to-clear morning direction.</x:v>
      </x:c>
      <x:c r="V485" s="76" t="str">
        <x:v>Present the swan as a symbol of discernment, not a magical pet performing tricks. Swan and Saraswati associations defer to the locked profile and religious reviewer.</x:v>
      </x:c>
      <x:c r="W485" s="76" t="str">
        <x:v>Medium</x:v>
      </x:c>
      <x:c r="X485" s="76" t="str">
        <x:v>S08</x:v>
      </x:c>
      <x:c r="Y485" s="80" t="str">
        <x:v>Structurally validated; approval pending</x:v>
      </x:c>
    </x:row>
    <x:row r="486" ht="68" customHeight="1">
      <x:c r="A486" s="82" t="str">
        <x:v>SAR-07</x:v>
      </x:c>
      <x:c r="B486" s="82" t="str">
        <x:v>Saraswati</x:v>
      </x:c>
      <x:c r="C486" s="82" t="str">
        <x:v>Medium</x:v>
      </x:c>
      <x:c r="D486" s="82" t="str">
        <x:v>The Swan’s Discernment</x:v>
      </x:c>
      <x:c r="E486" s="82" t="str">
        <x:v>Devotional-symbolic</x:v>
      </x:c>
      <x:c r="F486" s="82" t="n">
        <x:v>5</x:v>
      </x:c>
      <x:c r="G486" s="82" t="n">
        <x:v>20</x:v>
      </x:c>
      <x:c r="H486" s="82" t="n">
        <x:v>25</x:v>
      </x:c>
      <x:c r="I486" s="82" t="n">
        <x:f>H486-G486</x:f>
        <x:v>5</x:v>
      </x:c>
      <x:c r="J486" s="82" t="str">
        <x:v>No</x:v>
      </x:c>
      <x:c r="K486" s="82" t="str">
        <x:v>harmonious resolution</x:v>
      </x:c>
      <x:c r="L486" s="76" t="str">
        <x:v>The seeker stands and chooses the clear path after one thoughtful look back at the lake. The same forest fork now lit by a gentle opening in the clouds.</x:v>
      </x:c>
      <x:c r="M486" s="76" t="str">
        <x:v>The seeker stands and chooses the clear path after one thoughtful look back at the lake.</x:v>
      </x:c>
      <x:c r="N486" s="76" t="str">
        <x:v>The same forest fork now lit by a gentle opening in the clouds.</x:v>
      </x:c>
      <x:c r="O486" s="76" t="str">
        <x:v>Wide shot, slow pan right</x:v>
      </x:c>
      <x:c r="P486" s="76" t="str">
        <x:v>The seeker takes one deliberate step and branches sway above the chosen way.</x:v>
      </x:c>
      <x:c r="Q486" s="76" t="str">
        <x:v>The seeker stands centred between both paths.</x:v>
      </x:c>
      <x:c r="R486" s="76" t="str">
        <x:v>The seeker enters the well-lit route with calm posture.</x:v>
      </x:c>
      <x:c r="S486" s="76" t="str">
        <x:v>Dissolve through bright leaves.</x:v>
      </x:c>
      <x:c r="T486" s="76" t="str">
        <x:v>instrumental break</x:v>
      </x:c>
      <x:c r="U486" s="76" t="str">
        <x:v>Lock the same seeker face, ochre shawl, two paths, lakeshore, natural white swan appearance, Saraswati veena-light and overcast-to-clear morning direction.</x:v>
      </x:c>
      <x:c r="V486" s="76" t="str">
        <x:v>Present the swan as a symbol of discernment, not a magical pet performing tricks. Swan and Saraswati associations defer to the locked profile and religious reviewer.</x:v>
      </x:c>
      <x:c r="W486" s="76" t="str">
        <x:v>Medium</x:v>
      </x:c>
      <x:c r="X486" s="76" t="str">
        <x:v>S08</x:v>
      </x:c>
      <x:c r="Y486" s="80" t="str">
        <x:v>Structurally validated; approval pending</x:v>
      </x:c>
    </x:row>
    <x:row r="487" ht="68" customHeight="1">
      <x:c r="A487" s="82" t="str">
        <x:v>SAR-07</x:v>
      </x:c>
      <x:c r="B487" s="82" t="str">
        <x:v>Saraswati</x:v>
      </x:c>
      <x:c r="C487" s="82" t="str">
        <x:v>Medium</x:v>
      </x:c>
      <x:c r="D487" s="82" t="str">
        <x:v>The Swan’s Discernment</x:v>
      </x:c>
      <x:c r="E487" s="82" t="str">
        <x:v>Devotional-symbolic</x:v>
      </x:c>
      <x:c r="F487" s="82" t="n">
        <x:v>6</x:v>
      </x:c>
      <x:c r="G487" s="82" t="n">
        <x:v>25</x:v>
      </x:c>
      <x:c r="H487" s="82" t="n">
        <x:v>30</x:v>
      </x:c>
      <x:c r="I487" s="82" t="n">
        <x:f>H487-G487</x:f>
        <x:v>5</x:v>
      </x:c>
      <x:c r="J487" s="82" t="str">
        <x:v>Yes</x:v>
      </x:c>
      <x:c r="K487" s="82" t="str">
        <x:v>reverential devotional close</x:v>
      </x:c>
      <x:c r="L487" s="76" t="str">
        <x:v>The swan rests naturally at lower left while a subtle veena halo reflects beside it. A tranquil lake and open clear sky, with the distant chosen path low at right and overlay space above. The composition intentionally preserves clean negative space for a logo or end-card overlay.</x:v>
      </x:c>
      <x:c r="M487" s="76" t="str">
        <x:v>The swan rests naturally at lower left while a subtle veena halo reflects beside it.</x:v>
      </x:c>
      <x:c r="N487" s="76" t="str">
        <x:v>A tranquil lake and open clear sky, with the distant chosen path low at right and overlay space above.</x:v>
      </x:c>
      <x:c r="O487" s="76" t="str">
        <x:v>Wide devotional shot, gentle rise</x:v>
      </x:c>
      <x:c r="P487" s="76" t="str">
        <x:v>Water shimmers and the swan breathes quietly.</x:v>
      </x:c>
      <x:c r="Q487" s="76" t="str">
        <x:v>The lake and distant seeker share the middle of frame.</x:v>
      </x:c>
      <x:c r="R487" s="76" t="str">
        <x:v>Devotional symbols remain low beneath broad uncluttered sky.</x:v>
      </x:c>
      <x:c r="S487" s="76" t="str">
        <x:v>End</x:v>
      </x:c>
      <x:c r="T487" s="76" t="str">
        <x:v>final refrain</x:v>
      </x:c>
      <x:c r="U487" s="76" t="str">
        <x:v>Lock the same seeker face, ochre shawl, two paths, lakeshore, natural white swan appearance, Saraswati veena-light and overcast-to-clear morning direction.</x:v>
      </x:c>
      <x:c r="V487" s="76" t="str">
        <x:v>Present the swan as a symbol of discernment, not a magical pet performing tricks. Swan and Saraswati associations defer to the locked profile and religious reviewer.</x:v>
      </x:c>
      <x:c r="W487" s="76" t="str">
        <x:v>Medium</x:v>
      </x:c>
      <x:c r="X487" s="76" t="str">
        <x:v>S08</x:v>
      </x:c>
      <x:c r="Y487" s="80" t="str">
        <x:v>Structurally validated; approval pending</x:v>
      </x:c>
    </x:row>
    <x:row r="488" ht="68" customHeight="1">
      <x:c r="A488" s="82" t="str">
        <x:v>SAR-08</x:v>
      </x:c>
      <x:c r="B488" s="82" t="str">
        <x:v>Saraswati</x:v>
      </x:c>
      <x:c r="C488" s="82" t="str">
        <x:v>Medium</x:v>
      </x:c>
      <x:c r="D488" s="82" t="str">
        <x:v>From Silence to Expression</x:v>
      </x:c>
      <x:c r="E488" s="82" t="str">
        <x:v>Contemporary devotional</x:v>
      </x:c>
      <x:c r="F488" s="82" t="n">
        <x:v>1</x:v>
      </x:c>
      <x:c r="G488" s="82" t="n">
        <x:v>0</x:v>
      </x:c>
      <x:c r="H488" s="82" t="n">
        <x:v>5</x:v>
      </x:c>
      <x:c r="I488" s="82" t="n">
        <x:f>H488-G488</x:f>
        <x:v>5</x:v>
      </x:c>
      <x:c r="J488" s="82" t="str">
        <x:v>Yes</x:v>
      </x:c>
      <x:c r="K488" s="82" t="str">
        <x:v>establishing invocation</x:v>
      </x:c>
      <x:c r="L488" s="76" t="str">
        <x:v>A shy child holds a closed sketchbook while classmates arrange art supplies nearby. A bright child-safe classroom with rounded furniture and no readable posters.</x:v>
      </x:c>
      <x:c r="M488" s="76" t="str">
        <x:v>A shy child holds a closed sketchbook while classmates arrange art supplies nearby.</x:v>
      </x:c>
      <x:c r="N488" s="76" t="str">
        <x:v>A bright child-safe classroom with rounded furniture and no readable posters.</x:v>
      </x:c>
      <x:c r="O488" s="76" t="str">
        <x:v>Wide shot, slow push-in</x:v>
      </x:c>
      <x:c r="P488" s="76" t="str">
        <x:v>Curtains move and crayons roll slightly in a tray.</x:v>
      </x:c>
      <x:c r="Q488" s="76" t="str">
        <x:v>The child stands at the edge with the sketchbook held close.</x:v>
      </x:c>
      <x:c r="R488" s="76" t="str">
        <x:v>The child sits at a clear table beside the supportive teacher.</x:v>
      </x:c>
      <x:c r="S488" s="76" t="str">
        <x:v>Cut on the sketchbook placed down.</x:v>
      </x:c>
      <x:c r="T488" s="76" t="str">
        <x:v>opening invocation</x:v>
      </x:c>
      <x:c r="U488" s="76" t="str">
        <x:v>Lock the same child face, teal clothing, teacher and classmates, art room, blank paper, crayons and Saraswati veena-light; preserve afternoon light and respectful personal space.</x:v>
      </x:c>
      <x:c r="V488" s="76" t="str">
        <x:v>Keep the child depiction safe and supportive; do not imply healing of a medical speech condition. Use creative confidence, not a medical claim.</x:v>
      </x:c>
      <x:c r="W488" s="76" t="str">
        <x:v>Medium</x:v>
      </x:c>
      <x:c r="X488" s="76" t="str">
        <x:v>S08</x:v>
      </x:c>
      <x:c r="Y488" s="80" t="str">
        <x:v>Structurally validated; approval pending</x:v>
      </x:c>
    </x:row>
    <x:row r="489" ht="68" customHeight="1">
      <x:c r="A489" s="82" t="str">
        <x:v>SAR-08</x:v>
      </x:c>
      <x:c r="B489" s="82" t="str">
        <x:v>Saraswati</x:v>
      </x:c>
      <x:c r="C489" s="82" t="str">
        <x:v>Medium</x:v>
      </x:c>
      <x:c r="D489" s="82" t="str">
        <x:v>From Silence to Expression</x:v>
      </x:c>
      <x:c r="E489" s="82" t="str">
        <x:v>Contemporary devotional</x:v>
      </x:c>
      <x:c r="F489" s="82" t="n">
        <x:v>2</x:v>
      </x:c>
      <x:c r="G489" s="82" t="n">
        <x:v>5</x:v>
      </x:c>
      <x:c r="H489" s="82" t="n">
        <x:v>10</x:v>
      </x:c>
      <x:c r="I489" s="82" t="n">
        <x:f>H489-G489</x:f>
        <x:v>5</x:v>
      </x:c>
      <x:c r="J489" s="82" t="str">
        <x:v>No</x:v>
      </x:c>
      <x:c r="K489" s="82" t="str">
        <x:v>devotional development</x:v>
      </x:c>
      <x:c r="L489" s="76" t="str">
        <x:v>The teacher slides blank paper and crayons within reach, then gives the child space. The same calm art table with classmates working in the soft-focus background.</x:v>
      </x:c>
      <x:c r="M489" s="76" t="str">
        <x:v>The teacher slides blank paper and crayons within reach, then gives the child space.</x:v>
      </x:c>
      <x:c r="N489" s="76" t="str">
        <x:v>The same calm art table with classmates working in the soft-focus background.</x:v>
      </x:c>
      <x:c r="O489" s="76" t="str">
        <x:v>Medium shot, slow slide right</x:v>
      </x:c>
      <x:c r="P489" s="76" t="str">
        <x:v>The paper settles and the child’s shoulders relax slightly.</x:v>
      </x:c>
      <x:c r="Q489" s="76" t="str">
        <x:v>The closed sketchbook rests beneath the child’s hands.</x:v>
      </x:c>
      <x:c r="R489" s="76" t="str">
        <x:v>A blank page and chosen blue crayon sit ready.</x:v>
      </x:c>
      <x:c r="S489" s="76" t="str">
        <x:v>Dissolve on the blue crayon.</x:v>
      </x:c>
      <x:c r="T489" s="76" t="str">
        <x:v>first lyric</x:v>
      </x:c>
      <x:c r="U489" s="76" t="str">
        <x:v>Lock the same child face, teal clothing, teacher and classmates, art room, blank paper, crayons and Saraswati veena-light; preserve afternoon light and respectful personal space.</x:v>
      </x:c>
      <x:c r="V489" s="76" t="str">
        <x:v>Keep the child depiction safe and supportive; do not imply healing of a medical speech condition. Use creative confidence, not a medical claim.</x:v>
      </x:c>
      <x:c r="W489" s="76" t="str">
        <x:v>Medium</x:v>
      </x:c>
      <x:c r="X489" s="76" t="str">
        <x:v>S08</x:v>
      </x:c>
      <x:c r="Y489" s="80" t="str">
        <x:v>Structurally validated; approval pending</x:v>
      </x:c>
    </x:row>
    <x:row r="490" ht="68" customHeight="1">
      <x:c r="A490" s="82" t="str">
        <x:v>SAR-08</x:v>
      </x:c>
      <x:c r="B490" s="82" t="str">
        <x:v>Saraswati</x:v>
      </x:c>
      <x:c r="C490" s="82" t="str">
        <x:v>Medium</x:v>
      </x:c>
      <x:c r="D490" s="82" t="str">
        <x:v>From Silence to Expression</x:v>
      </x:c>
      <x:c r="E490" s="82" t="str">
        <x:v>Contemporary devotional</x:v>
      </x:c>
      <x:c r="F490" s="82" t="n">
        <x:v>3</x:v>
      </x:c>
      <x:c r="G490" s="82" t="n">
        <x:v>10</x:v>
      </x:c>
      <x:c r="H490" s="82" t="n">
        <x:v>15</x:v>
      </x:c>
      <x:c r="I490" s="82" t="n">
        <x:f>H490-G490</x:f>
        <x:v>5</x:v>
      </x:c>
      <x:c r="J490" s="82" t="str">
        <x:v>No</x:v>
      </x:c>
      <x:c r="K490" s="82" t="str">
        <x:v>symbolic escalation</x:v>
      </x:c>
      <x:c r="L490" s="76" t="str">
        <x:v>A white-gold thread of light curves from a symbolic veena reflection toward the blank page. The art room remains natural and safe, with Saraswati suggested only by approved light.</x:v>
      </x:c>
      <x:c r="M490" s="76" t="str">
        <x:v>A white-gold thread of light curves from a symbolic veena reflection toward the blank page.</x:v>
      </x:c>
      <x:c r="N490" s="76" t="str">
        <x:v>The art room remains natural and safe, with Saraswati suggested only by approved light.</x:v>
      </x:c>
      <x:c r="O490" s="76" t="str">
        <x:v>Medium close shot, gentle crane down</x:v>
      </x:c>
      <x:c r="P490" s="76" t="str">
        <x:v>The light thread trembles softly and the child lifts the crayon.</x:v>
      </x:c>
      <x:c r="Q490" s="76" t="str">
        <x:v>The page is blank and the child watches it uncertainly.</x:v>
      </x:c>
      <x:c r="R490" s="76" t="str">
        <x:v>The crayon touches the page beside the gentle light thread.</x:v>
      </x:c>
      <x:c r="S490" s="76" t="str">
        <x:v>Match cut on the first drawn curve.</x:v>
      </x:c>
      <x:c r="T490" s="76" t="str">
        <x:v>rising beat</x:v>
      </x:c>
      <x:c r="U490" s="76" t="str">
        <x:v>Lock the same child face, teal clothing, teacher and classmates, art room, blank paper, crayons and Saraswati veena-light; preserve afternoon light and respectful personal space.</x:v>
      </x:c>
      <x:c r="V490" s="76" t="str">
        <x:v>Keep the child depiction safe and supportive; do not imply healing of a medical speech condition. Use creative confidence, not a medical claim.</x:v>
      </x:c>
      <x:c r="W490" s="76" t="str">
        <x:v>Medium</x:v>
      </x:c>
      <x:c r="X490" s="76" t="str">
        <x:v>S08</x:v>
      </x:c>
      <x:c r="Y490" s="80" t="str">
        <x:v>Structurally validated; approval pending</x:v>
      </x:c>
    </x:row>
    <x:row r="491" ht="68" customHeight="1">
      <x:c r="A491" s="82" t="str">
        <x:v>SAR-08</x:v>
      </x:c>
      <x:c r="B491" s="82" t="str">
        <x:v>Saraswati</x:v>
      </x:c>
      <x:c r="C491" s="82" t="str">
        <x:v>Medium</x:v>
      </x:c>
      <x:c r="D491" s="82" t="str">
        <x:v>From Silence to Expression</x:v>
      </x:c>
      <x:c r="E491" s="82" t="str">
        <x:v>Contemporary devotional</x:v>
      </x:c>
      <x:c r="F491" s="82" t="n">
        <x:v>4</x:v>
      </x:c>
      <x:c r="G491" s="82" t="n">
        <x:v>15</x:v>
      </x:c>
      <x:c r="H491" s="82" t="n">
        <x:v>20</x:v>
      </x:c>
      <x:c r="I491" s="82" t="n">
        <x:f>H491-G491</x:f>
        <x:v>5</x:v>
      </x:c>
      <x:c r="J491" s="82" t="str">
        <x:v>Yes</x:v>
      </x:c>
      <x:c r="K491" s="82" t="str">
        <x:v>hero revelation</x:v>
      </x:c>
      <x:c r="L491" s="76" t="str">
        <x:v>The child draws a confident flowing bird shape as the approved Saraswati veena-light glows behind the table. A warm hero composition focused on creative agency, not a cure or miracle.</x:v>
      </x:c>
      <x:c r="M491" s="76" t="str">
        <x:v>The child draws a confident flowing bird shape as the approved Saraswati veena-light glows behind the table.</x:v>
      </x:c>
      <x:c r="N491" s="76" t="str">
        <x:v>A warm hero composition focused on creative agency, not a cure or miracle.</x:v>
      </x:c>
      <x:c r="O491" s="76" t="str">
        <x:v>Medium hero shot, slow push-in</x:v>
      </x:c>
      <x:c r="P491" s="76" t="str">
        <x:v>The hand completes one clean curve and the light follows without controlling it.</x:v>
      </x:c>
      <x:c r="Q491" s="76" t="str">
        <x:v>One small blue mark sits at the page edge.</x:v>
      </x:c>
      <x:c r="R491" s="76" t="str">
        <x:v>A complete non-textual drawing fills the page while the child smiles softly.</x:v>
      </x:c>
      <x:c r="S491" s="76" t="str">
        <x:v>Dissolve through the drawing’s blue curve.</x:v>
      </x:c>
      <x:c r="T491" s="76" t="str">
        <x:v>chorus</x:v>
      </x:c>
      <x:c r="U491" s="76" t="str">
        <x:v>Lock the same child face, teal clothing, teacher and classmates, art room, blank paper, crayons and Saraswati veena-light; preserve afternoon light and respectful personal space.</x:v>
      </x:c>
      <x:c r="V491" s="76" t="str">
        <x:v>Keep the child depiction safe and supportive; do not imply healing of a medical speech condition. Use creative confidence, not a medical claim.</x:v>
      </x:c>
      <x:c r="W491" s="76" t="str">
        <x:v>Medium</x:v>
      </x:c>
      <x:c r="X491" s="76" t="str">
        <x:v>S08</x:v>
      </x:c>
      <x:c r="Y491" s="80" t="str">
        <x:v>Structurally validated; approval pending</x:v>
      </x:c>
    </x:row>
    <x:row r="492" ht="68" customHeight="1">
      <x:c r="A492" s="82" t="str">
        <x:v>SAR-08</x:v>
      </x:c>
      <x:c r="B492" s="82" t="str">
        <x:v>Saraswati</x:v>
      </x:c>
      <x:c r="C492" s="82" t="str">
        <x:v>Medium</x:v>
      </x:c>
      <x:c r="D492" s="82" t="str">
        <x:v>From Silence to Expression</x:v>
      </x:c>
      <x:c r="E492" s="82" t="str">
        <x:v>Contemporary devotional</x:v>
      </x:c>
      <x:c r="F492" s="82" t="n">
        <x:v>5</x:v>
      </x:c>
      <x:c r="G492" s="82" t="n">
        <x:v>20</x:v>
      </x:c>
      <x:c r="H492" s="82" t="n">
        <x:v>25</x:v>
      </x:c>
      <x:c r="I492" s="82" t="n">
        <x:f>H492-G492</x:f>
        <x:v>5</x:v>
      </x:c>
      <x:c r="J492" s="82" t="str">
        <x:v>No</x:v>
      </x:c>
      <x:c r="K492" s="82" t="str">
        <x:v>harmonious resolution</x:v>
      </x:c>
      <x:c r="L492" s="76" t="str">
        <x:v>The child places the drawing on an easel and classmates respond with warm, attentive expressions. The same classroom display corner with blank walls and safe spacing.</x:v>
      </x:c>
      <x:c r="M492" s="76" t="str">
        <x:v>The child places the drawing on an easel and classmates respond with warm, attentive expressions.</x:v>
      </x:c>
      <x:c r="N492" s="76" t="str">
        <x:v>The same classroom display corner with blank walls and safe spacing.</x:v>
      </x:c>
      <x:c r="O492" s="76" t="str">
        <x:v>Wide shot, slow pan left</x:v>
      </x:c>
      <x:c r="P492" s="76" t="str">
        <x:v>The paper edge flutters and classmates lean forward slightly.</x:v>
      </x:c>
      <x:c r="Q492" s="76" t="str">
        <x:v>The child holds the drawing close beside an empty easel.</x:v>
      </x:c>
      <x:c r="R492" s="76" t="str">
        <x:v>The artwork is visible and the child stands calmly beside it.</x:v>
      </x:c>
      <x:c r="S492" s="76" t="str">
        <x:v>Dissolve on the supportive circle.</x:v>
      </x:c>
      <x:c r="T492" s="76" t="str">
        <x:v>instrumental break</x:v>
      </x:c>
      <x:c r="U492" s="76" t="str">
        <x:v>Lock the same child face, teal clothing, teacher and classmates, art room, blank paper, crayons and Saraswati veena-light; preserve afternoon light and respectful personal space.</x:v>
      </x:c>
      <x:c r="V492" s="76" t="str">
        <x:v>Keep the child depiction safe and supportive; do not imply healing of a medical speech condition. Use creative confidence, not a medical claim.</x:v>
      </x:c>
      <x:c r="W492" s="76" t="str">
        <x:v>Medium</x:v>
      </x:c>
      <x:c r="X492" s="76" t="str">
        <x:v>S08</x:v>
      </x:c>
      <x:c r="Y492" s="80" t="str">
        <x:v>Structurally validated; approval pending</x:v>
      </x:c>
    </x:row>
    <x:row r="493" ht="68" customHeight="1">
      <x:c r="A493" s="82" t="str">
        <x:v>SAR-08</x:v>
      </x:c>
      <x:c r="B493" s="82" t="str">
        <x:v>Saraswati</x:v>
      </x:c>
      <x:c r="C493" s="82" t="str">
        <x:v>Medium</x:v>
      </x:c>
      <x:c r="D493" s="82" t="str">
        <x:v>From Silence to Expression</x:v>
      </x:c>
      <x:c r="E493" s="82" t="str">
        <x:v>Contemporary devotional</x:v>
      </x:c>
      <x:c r="F493" s="82" t="n">
        <x:v>6</x:v>
      </x:c>
      <x:c r="G493" s="82" t="n">
        <x:v>25</x:v>
      </x:c>
      <x:c r="H493" s="82" t="n">
        <x:v>30</x:v>
      </x:c>
      <x:c r="I493" s="82" t="n">
        <x:f>H493-G493</x:f>
        <x:v>5</x:v>
      </x:c>
      <x:c r="J493" s="82" t="str">
        <x:v>Yes</x:v>
      </x:c>
      <x:c r="K493" s="82" t="str">
        <x:v>reverential devotional close</x:v>
      </x:c>
      <x:c r="L493" s="76" t="str">
        <x:v>The child’s drawing and a small white-lotus light rest low at right as the group continues creating. A peaceful art room with broad uncluttered sunlit wall space at upper left for overlay. The composition intentionally preserves clean negative space for a logo or end-card overlay.</x:v>
      </x:c>
      <x:c r="M493" s="76" t="str">
        <x:v>The child’s drawing and a small white-lotus light rest low at right as the group continues creating.</x:v>
      </x:c>
      <x:c r="N493" s="76" t="str">
        <x:v>A peaceful art room with broad uncluttered sunlit wall space at upper left for overlay.</x:v>
      </x:c>
      <x:c r="O493" s="76" t="str">
        <x:v>Wide devotional shot, gentle pull-back</x:v>
      </x:c>
      <x:c r="P493" s="76" t="str">
        <x:v>Curtains breathe and the symbolic light remains steady.</x:v>
      </x:c>
      <x:c r="Q493" s="76" t="str">
        <x:v>The display and group fill the central frame.</x:v>
      </x:c>
      <x:c r="R493" s="76" t="str">
        <x:v>The devotional creative tableau settles low beneath clear overlay space.</x:v>
      </x:c>
      <x:c r="S493" s="76" t="str">
        <x:v>End</x:v>
      </x:c>
      <x:c r="T493" s="76" t="str">
        <x:v>final refrain</x:v>
      </x:c>
      <x:c r="U493" s="76" t="str">
        <x:v>Lock the same child face, teal clothing, teacher and classmates, art room, blank paper, crayons and Saraswati veena-light; preserve afternoon light and respectful personal space.</x:v>
      </x:c>
      <x:c r="V493" s="76" t="str">
        <x:v>Keep the child depiction safe and supportive; do not imply healing of a medical speech condition. Use creative confidence, not a medical claim.</x:v>
      </x:c>
      <x:c r="W493" s="76" t="str">
        <x:v>Medium</x:v>
      </x:c>
      <x:c r="X493" s="76" t="str">
        <x:v>S08</x:v>
      </x:c>
      <x:c r="Y493" s="80" t="str">
        <x:v>Structurally validated; approval pending</x:v>
      </x:c>
    </x:row>
    <x:row r="494" ht="68" customHeight="1">
      <x:c r="A494" s="82" t="str">
        <x:v>KHA-01</x:v>
      </x:c>
      <x:c r="B494" s="82" t="str">
        <x:v>Khatu Shyam</x:v>
      </x:c>
      <x:c r="C494" s="82" t="str">
        <x:v>Low</x:v>
      </x:c>
      <x:c r="D494" s="82" t="str">
        <x:v>The Warrior of Three Arrows</x:v>
      </x:c>
      <x:c r="E494" s="82" t="str">
        <x:v>Popular tradition-led</x:v>
      </x:c>
      <x:c r="F494" s="82" t="n">
        <x:v>1</x:v>
      </x:c>
      <x:c r="G494" s="82" t="n">
        <x:v>0</x:v>
      </x:c>
      <x:c r="H494" s="82" t="n">
        <x:v>5</x:v>
      </x:c>
      <x:c r="I494" s="82" t="n">
        <x:f>H494-G494</x:f>
        <x:v>5</x:v>
      </x:c>
      <x:c r="J494" s="82" t="str">
        <x:v>Yes</x:v>
      </x:c>
      <x:c r="K494" s="82" t="str">
        <x:v>establishing invocation</x:v>
      </x:c>
      <x:c r="L494" s="76" t="str">
        <x:v>Barbarika kneels to arrange exactly three sacred arrows beside his unstrung bow. A quiet woodland practice ground at first light with three marked straw targets and no battle activity.</x:v>
      </x:c>
      <x:c r="M494" s="76" t="str">
        <x:v>Barbarika kneels to arrange exactly three sacred arrows beside his unstrung bow.</x:v>
      </x:c>
      <x:c r="N494" s="76" t="str">
        <x:v>A quiet woodland practice ground at first light with three marked straw targets and no battle activity.</x:v>
      </x:c>
      <x:c r="O494" s="76" t="str">
        <x:v>Wide shot, slow push-in</x:v>
      </x:c>
      <x:c r="P494" s="76" t="str">
        <x:v>Cloth and leaves move softly as his hand aligns the three arrow shafts.</x:v>
      </x:c>
      <x:c r="Q494" s="76" t="str">
        <x:v>The bow and three arrows rest separately on a clean cloth.</x:v>
      </x:c>
      <x:c r="R494" s="76" t="str">
        <x:v>Exactly three arrows lie parallel beside the prepared bow.</x:v>
      </x:c>
      <x:c r="S494" s="76" t="str">
        <x:v>Cut on his hand reaching for the bow.</x:v>
      </x:c>
      <x:c r="T494" s="76" t="str">
        <x:v>opening invocation</x:v>
      </x:c>
      <x:c r="U494" s="76" t="str">
        <x:v>Lock Barbarika face, warrior costume, crown or headgear, bow, exactly three sacred arrows in one quiver, arm count and ornaments; lock Krishna’s approved disguise, grove geography and dawn light.</x:v>
      </x:c>
      <x:c r="V494" s="76" t="str">
        <x:v>Appearance and the three-arrow legend are tradition-sensitive; lock the approved Khatu Shyam or Barbarika identity before generation.</x:v>
      </x:c>
      <x:c r="W494" s="76" t="str">
        <x:v>Medium</x:v>
      </x:c>
      <x:c r="X494" s="76" t="str">
        <x:v>S13</x:v>
      </x:c>
      <x:c r="Y494" s="80" t="str">
        <x:v>Structurally validated; approval pending</x:v>
      </x:c>
    </x:row>
    <x:row r="495" ht="68" customHeight="1">
      <x:c r="A495" s="82" t="str">
        <x:v>KHA-01</x:v>
      </x:c>
      <x:c r="B495" s="82" t="str">
        <x:v>Khatu Shyam</x:v>
      </x:c>
      <x:c r="C495" s="82" t="str">
        <x:v>Low</x:v>
      </x:c>
      <x:c r="D495" s="82" t="str">
        <x:v>The Warrior of Three Arrows</x:v>
      </x:c>
      <x:c r="E495" s="82" t="str">
        <x:v>Popular tradition-led</x:v>
      </x:c>
      <x:c r="F495" s="82" t="n">
        <x:v>2</x:v>
      </x:c>
      <x:c r="G495" s="82" t="n">
        <x:v>5</x:v>
      </x:c>
      <x:c r="H495" s="82" t="n">
        <x:v>10</x:v>
      </x:c>
      <x:c r="I495" s="82" t="n">
        <x:f>H495-G495</x:f>
        <x:v>5</x:v>
      </x:c>
      <x:c r="J495" s="82" t="str">
        <x:v>No</x:v>
      </x:c>
      <x:c r="K495" s="82" t="str">
        <x:v>devotional development</x:v>
      </x:c>
      <x:c r="L495" s="76" t="str">
        <x:v>The young warrior strings the bow with controlled strength and checks the fixed quiver. The same practice ground with all targets aligned along one safe axis.</x:v>
      </x:c>
      <x:c r="M495" s="76" t="str">
        <x:v>The young warrior strings the bow with controlled strength and checks the fixed quiver.</x:v>
      </x:c>
      <x:c r="N495" s="76" t="str">
        <x:v>The same practice ground with all targets aligned along one safe axis.</x:v>
      </x:c>
      <x:c r="O495" s="76" t="str">
        <x:v>Medium full shot, slow arc right</x:v>
      </x:c>
      <x:c r="P495" s="76" t="str">
        <x:v>The bow bends smoothly and the quiver tassel settles.</x:v>
      </x:c>
      <x:c r="Q495" s="76" t="str">
        <x:v>The bow is unstrung and three arrows lie on the cloth.</x:v>
      </x:c>
      <x:c r="R495" s="76" t="str">
        <x:v>The bow is ready and exactly three arrows are secured visibly.</x:v>
      </x:c>
      <x:c r="S495" s="76" t="str">
        <x:v>Match cut on the bow curve.</x:v>
      </x:c>
      <x:c r="T495" s="76" t="str">
        <x:v>first lyric</x:v>
      </x:c>
      <x:c r="U495" s="76" t="str">
        <x:v>Lock Barbarika face, warrior costume, crown or headgear, bow, exactly three sacred arrows in one quiver, arm count and ornaments; lock Krishna’s approved disguise, grove geography and dawn light.</x:v>
      </x:c>
      <x:c r="V495" s="76" t="str">
        <x:v>Appearance and the three-arrow legend are tradition-sensitive; lock the approved Khatu Shyam or Barbarika identity before generation.</x:v>
      </x:c>
      <x:c r="W495" s="76" t="str">
        <x:v>Medium</x:v>
      </x:c>
      <x:c r="X495" s="76" t="str">
        <x:v>S13</x:v>
      </x:c>
      <x:c r="Y495" s="80" t="str">
        <x:v>Structurally validated; approval pending</x:v>
      </x:c>
    </x:row>
    <x:row r="496" ht="68" customHeight="1">
      <x:c r="A496" s="82" t="str">
        <x:v>KHA-01</x:v>
      </x:c>
      <x:c r="B496" s="82" t="str">
        <x:v>Khatu Shyam</x:v>
      </x:c>
      <x:c r="C496" s="82" t="str">
        <x:v>Low</x:v>
      </x:c>
      <x:c r="D496" s="82" t="str">
        <x:v>The Warrior of Three Arrows</x:v>
      </x:c>
      <x:c r="E496" s="82" t="str">
        <x:v>Popular tradition-led</x:v>
      </x:c>
      <x:c r="F496" s="82" t="n">
        <x:v>3</x:v>
      </x:c>
      <x:c r="G496" s="82" t="n">
        <x:v>10</x:v>
      </x:c>
      <x:c r="H496" s="82" t="n">
        <x:v>15</x:v>
      </x:c>
      <x:c r="I496" s="82" t="n">
        <x:f>H496-G496</x:f>
        <x:v>5</x:v>
      </x:c>
      <x:c r="J496" s="82" t="str">
        <x:v>No</x:v>
      </x:c>
      <x:c r="K496" s="82" t="str">
        <x:v>symbolic escalation</x:v>
      </x:c>
      <x:c r="L496" s="76" t="str">
        <x:v>Barbarika takes one stable stance and draws a single sacred arrow toward the distant target line. A clear training lane enclosed by trees, with no people downrange.</x:v>
      </x:c>
      <x:c r="M496" s="76" t="str">
        <x:v>Barbarika takes one stable stance and draws a single sacred arrow toward the distant target line.</x:v>
      </x:c>
      <x:c r="N496" s="76" t="str">
        <x:v>A clear training lane enclosed by trees, with no people downrange.</x:v>
      </x:c>
      <x:c r="O496" s="76" t="str">
        <x:v>Medium wide shot, slow slide left</x:v>
      </x:c>
      <x:c r="P496" s="76" t="str">
        <x:v>The bowstring tightens and a few leaves cross safely above the lane.</x:v>
      </x:c>
      <x:c r="Q496" s="76" t="str">
        <x:v>He stands relaxed with the arrow lowered.</x:v>
      </x:c>
      <x:c r="R496" s="76" t="str">
        <x:v>He holds the approved disciplined draw at full control.</x:v>
      </x:c>
      <x:c r="S496" s="76" t="str">
        <x:v>Cut on the released light trail.</x:v>
      </x:c>
      <x:c r="T496" s="76" t="str">
        <x:v>rising beat</x:v>
      </x:c>
      <x:c r="U496" s="76" t="str">
        <x:v>Lock Barbarika face, warrior costume, crown or headgear, bow, exactly three sacred arrows in one quiver, arm count and ornaments; lock Krishna’s approved disguise, grove geography and dawn light.</x:v>
      </x:c>
      <x:c r="V496" s="76" t="str">
        <x:v>Appearance and the three-arrow legend are tradition-sensitive; lock the approved Khatu Shyam or Barbarika identity before generation.</x:v>
      </x:c>
      <x:c r="W496" s="76" t="str">
        <x:v>Medium</x:v>
      </x:c>
      <x:c r="X496" s="76" t="str">
        <x:v>S13</x:v>
      </x:c>
      <x:c r="Y496" s="80" t="str">
        <x:v>Structurally validated; approval pending</x:v>
      </x:c>
    </x:row>
    <x:row r="497" ht="68" customHeight="1">
      <x:c r="A497" s="82" t="str">
        <x:v>KHA-01</x:v>
      </x:c>
      <x:c r="B497" s="82" t="str">
        <x:v>Khatu Shyam</x:v>
      </x:c>
      <x:c r="C497" s="82" t="str">
        <x:v>Low</x:v>
      </x:c>
      <x:c r="D497" s="82" t="str">
        <x:v>The Warrior of Three Arrows</x:v>
      </x:c>
      <x:c r="E497" s="82" t="str">
        <x:v>Popular tradition-led</x:v>
      </x:c>
      <x:c r="F497" s="82" t="n">
        <x:v>4</x:v>
      </x:c>
      <x:c r="G497" s="82" t="n">
        <x:v>15</x:v>
      </x:c>
      <x:c r="H497" s="82" t="n">
        <x:v>20</x:v>
      </x:c>
      <x:c r="I497" s="82" t="n">
        <x:f>H497-G497</x:f>
        <x:v>5</x:v>
      </x:c>
      <x:c r="J497" s="82" t="str">
        <x:v>Yes</x:v>
      </x:c>
      <x:c r="K497" s="82" t="str">
        <x:v>hero revelation</x:v>
      </x:c>
      <x:c r="L497" s="76" t="str">
        <x:v>One symbolic arrow-light traces all three targets and returns visually to the practice line without impact spectacle. The woodland lane glows briefly with a precise three-point path.</x:v>
      </x:c>
      <x:c r="M497" s="76" t="str">
        <x:v>One symbolic arrow-light traces all three targets and returns visually to the practice line without impact spectacle.</x:v>
      </x:c>
      <x:c r="N497" s="76" t="str">
        <x:v>The woodland lane glows briefly with a precise three-point path.</x:v>
      </x:c>
      <x:c r="O497" s="76" t="str">
        <x:v>Wide hero shot, slow tracking forward</x:v>
      </x:c>
      <x:c r="P497" s="76" t="str">
        <x:v>A restrained gold trail arcs between targets while leaves barely stir.</x:v>
      </x:c>
      <x:c r="Q497" s="76" t="str">
        <x:v>Three targets stand untouched in morning shade.</x:v>
      </x:c>
      <x:c r="R497" s="76" t="str">
        <x:v>Three small points of light mark exact centres as Barbarika lowers the bow.</x:v>
      </x:c>
      <x:c r="S497" s="76" t="str">
        <x:v>Match dissolve on the three lights.</x:v>
      </x:c>
      <x:c r="T497" s="76" t="str">
        <x:v>chorus</x:v>
      </x:c>
      <x:c r="U497" s="76" t="str">
        <x:v>Lock Barbarika face, warrior costume, crown or headgear, bow, exactly three sacred arrows in one quiver, arm count and ornaments; lock Krishna’s approved disguise, grove geography and dawn light.</x:v>
      </x:c>
      <x:c r="V497" s="76" t="str">
        <x:v>Appearance and the three-arrow legend are tradition-sensitive; lock the approved Khatu Shyam or Barbarika identity before generation.</x:v>
      </x:c>
      <x:c r="W497" s="76" t="str">
        <x:v>High</x:v>
      </x:c>
      <x:c r="X497" s="76" t="str">
        <x:v>S13</x:v>
      </x:c>
      <x:c r="Y497" s="80" t="str">
        <x:v>Structurally validated; approval pending</x:v>
      </x:c>
    </x:row>
    <x:row r="498" ht="68" customHeight="1">
      <x:c r="A498" s="82" t="str">
        <x:v>KHA-01</x:v>
      </x:c>
      <x:c r="B498" s="82" t="str">
        <x:v>Khatu Shyam</x:v>
      </x:c>
      <x:c r="C498" s="82" t="str">
        <x:v>Low</x:v>
      </x:c>
      <x:c r="D498" s="82" t="str">
        <x:v>The Warrior of Three Arrows</x:v>
      </x:c>
      <x:c r="E498" s="82" t="str">
        <x:v>Popular tradition-led</x:v>
      </x:c>
      <x:c r="F498" s="82" t="n">
        <x:v>5</x:v>
      </x:c>
      <x:c r="G498" s="82" t="n">
        <x:v>20</x:v>
      </x:c>
      <x:c r="H498" s="82" t="n">
        <x:v>25</x:v>
      </x:c>
      <x:c r="I498" s="82" t="n">
        <x:f>H498-G498</x:f>
        <x:v>5</x:v>
      </x:c>
      <x:c r="J498" s="82" t="str">
        <x:v>No</x:v>
      </x:c>
      <x:c r="K498" s="82" t="str">
        <x:v>harmonious resolution</x:v>
      </x:c>
      <x:c r="L498" s="76" t="str">
        <x:v>Barbarika bows before Krishna in the approved humble disguise, with the grounded bow beside him. The same grove clearing lies beyond the completed practice lane.</x:v>
      </x:c>
      <x:c r="M498" s="76" t="str">
        <x:v>Barbarika completes one respectful bow before Krishna.</x:v>
      </x:c>
      <x:c r="N498" s="76" t="str">
        <x:v>The same grove clearing beyond the completed practice lane.</x:v>
      </x:c>
      <x:c r="O498" s="76" t="str">
        <x:v>Medium two-shot, slow push-in</x:v>
      </x:c>
      <x:c r="P498" s="76" t="str">
        <x:v>Barbarika lowers his head and Krishna’s shawl moves in the breeze.</x:v>
      </x:c>
      <x:c r="Q498" s="76" t="str">
        <x:v>Barbarika stands beside the bow as the disguised visitor nears.</x:v>
      </x:c>
      <x:c r="R498" s="76" t="str">
        <x:v>The warrior’s bow is grounded and his humility is clear before Krishna.</x:v>
      </x:c>
      <x:c r="S498" s="76" t="str">
        <x:v>Dissolve through warm dawn light.</x:v>
      </x:c>
      <x:c r="T498" s="76" t="str">
        <x:v>instrumental break</x:v>
      </x:c>
      <x:c r="U498" s="76" t="str">
        <x:v>Lock Barbarika face, warrior costume, crown or headgear, bow, exactly three sacred arrows in one quiver, arm count and ornaments; lock Krishna’s approved disguise, grove geography and dawn light.</x:v>
      </x:c>
      <x:c r="V498" s="76" t="str">
        <x:v>Appearance and the three-arrow legend are tradition-sensitive; lock the approved Khatu Shyam or Barbarika identity before generation.</x:v>
      </x:c>
      <x:c r="W498" s="76" t="str">
        <x:v>Medium</x:v>
      </x:c>
      <x:c r="X498" s="76" t="str">
        <x:v>S13</x:v>
      </x:c>
      <x:c r="Y498" s="80" t="str">
        <x:v>Structurally validated; approval pending</x:v>
      </x:c>
    </x:row>
    <x:row r="499" ht="68" customHeight="1">
      <x:c r="A499" s="82" t="str">
        <x:v>KHA-01</x:v>
      </x:c>
      <x:c r="B499" s="82" t="str">
        <x:v>Khatu Shyam</x:v>
      </x:c>
      <x:c r="C499" s="82" t="str">
        <x:v>Low</x:v>
      </x:c>
      <x:c r="D499" s="82" t="str">
        <x:v>The Warrior of Three Arrows</x:v>
      </x:c>
      <x:c r="E499" s="82" t="str">
        <x:v>Popular tradition-led</x:v>
      </x:c>
      <x:c r="F499" s="82" t="n">
        <x:v>6</x:v>
      </x:c>
      <x:c r="G499" s="82" t="n">
        <x:v>25</x:v>
      </x:c>
      <x:c r="H499" s="82" t="n">
        <x:v>30</x:v>
      </x:c>
      <x:c r="I499" s="82" t="n">
        <x:f>H499-G499</x:f>
        <x:v>5</x:v>
      </x:c>
      <x:c r="J499" s="82" t="str">
        <x:v>Yes</x:v>
      </x:c>
      <x:c r="K499" s="82" t="str">
        <x:v>reverential devotional close</x:v>
      </x:c>
      <x:c r="L499" s="76" t="str">
        <x:v>The three arrows and lowered bow rest low in frame while Barbarika remains bowed before Krishna. A reverent dawn grove with broad clear sky between branches for end-card overlay. The composition intentionally preserves clean negative space for a logo or end-card overlay.</x:v>
      </x:c>
      <x:c r="M499" s="76" t="str">
        <x:v>The three arrows and lowered bow rest low in frame while Barbarika remains bowed before Krishna.</x:v>
      </x:c>
      <x:c r="N499" s="76" t="str">
        <x:v>A reverent dawn grove with broad clear sky between branches for end-card overlay.</x:v>
      </x:c>
      <x:c r="O499" s="76" t="str">
        <x:v>Wide devotional shot, gentle rise</x:v>
      </x:c>
      <x:c r="P499" s="76" t="str">
        <x:v>Leaves stir and the three arrow fletchings move faintly.</x:v>
      </x:c>
      <x:c r="Q499" s="76" t="str">
        <x:v>Both figures occupy the central clearing.</x:v>
      </x:c>
      <x:c r="R499" s="76" t="str">
        <x:v>The devotional meeting anchors the lower frame beneath uncluttered golden light.</x:v>
      </x:c>
      <x:c r="S499" s="76" t="str">
        <x:v>End</x:v>
      </x:c>
      <x:c r="T499" s="76" t="str">
        <x:v>final refrain</x:v>
      </x:c>
      <x:c r="U499" s="76" t="str">
        <x:v>Lock Barbarika face, warrior costume, crown or headgear, bow, exactly three sacred arrows in one quiver, arm count and ornaments; lock Krishna’s approved disguise, grove geography and dawn light.</x:v>
      </x:c>
      <x:c r="V499" s="76" t="str">
        <x:v>Appearance and the three-arrow legend are tradition-sensitive; lock the approved Khatu Shyam or Barbarika identity before generation.</x:v>
      </x:c>
      <x:c r="W499" s="76" t="str">
        <x:v>High</x:v>
      </x:c>
      <x:c r="X499" s="76" t="str">
        <x:v>S13</x:v>
      </x:c>
      <x:c r="Y499" s="80" t="str">
        <x:v>Structurally validated; approval pending</x:v>
      </x:c>
    </x:row>
    <x:row r="500" ht="68" customHeight="1">
      <x:c r="A500" s="82" t="str">
        <x:v>KHA-02</x:v>
      </x:c>
      <x:c r="B500" s="82" t="str">
        <x:v>Khatu Shyam</x:v>
      </x:c>
      <x:c r="C500" s="82" t="str">
        <x:v>Low</x:v>
      </x:c>
      <x:c r="D500" s="82" t="str">
        <x:v>Krishna Tests His Resolve</x:v>
      </x:c>
      <x:c r="E500" s="82" t="str">
        <x:v>Popular tradition-led</x:v>
      </x:c>
      <x:c r="F500" s="82" t="n">
        <x:v>1</x:v>
      </x:c>
      <x:c r="G500" s="82" t="n">
        <x:v>0</x:v>
      </x:c>
      <x:c r="H500" s="82" t="n">
        <x:v>5</x:v>
      </x:c>
      <x:c r="I500" s="82" t="n">
        <x:f>H500-G500</x:f>
        <x:v>5</x:v>
      </x:c>
      <x:c r="J500" s="82" t="str">
        <x:v>Yes</x:v>
      </x:c>
      <x:c r="K500" s="82" t="str">
        <x:v>establishing invocation</x:v>
      </x:c>
      <x:c r="L500" s="76" t="str">
        <x:v>Krishna in a humble approved disguise approaches Barbarika, who waits beside his bow and three-arrow quiver. A shaded forest crossroads in late afternoon, with fallen leaves kept symbolic and uncounted.</x:v>
      </x:c>
      <x:c r="M500" s="76" t="str">
        <x:v>Krishna in a humble approved disguise approaches Barbarika, who waits beside his bow and three-arrow quiver.</x:v>
      </x:c>
      <x:c r="N500" s="76" t="str">
        <x:v>A shaded forest crossroads in late afternoon, with fallen leaves kept symbolic and uncounted.</x:v>
      </x:c>
      <x:c r="O500" s="76" t="str">
        <x:v>Wide shot, slow push-in</x:v>
      </x:c>
      <x:c r="P500" s="76" t="str">
        <x:v>Krishna’s shawl and nearby leaves move gently as he enters from left.</x:v>
      </x:c>
      <x:c r="Q500" s="76" t="str">
        <x:v>Barbarika stands alone at right beside grounded weapons.</x:v>
      </x:c>
      <x:c r="R500" s="76" t="str">
        <x:v>The disguised Krishna stops at a respectful distance on the left.</x:v>
      </x:c>
      <x:c r="S500" s="76" t="str">
        <x:v>Cut on Barbarika’s attentive turn.</x:v>
      </x:c>
      <x:c r="T500" s="76" t="str">
        <x:v>opening invocation</x:v>
      </x:c>
      <x:c r="U500" s="76" t="str">
        <x:v>Lock Barbarika face, warrior costume, bow and exactly three arrows; lock Krishna’s approved disguised identity, staff, grove positions and afternoon light; preserve each figure’s screen direction.</x:v>
      </x:c>
      <x:c r="V500" s="76" t="str">
        <x:v>Leaf-test details vary across folk and traditional tellings; literal details require mandatory reviewer confirmation. Use a symbolic resolve test until approved.</x:v>
      </x:c>
      <x:c r="W500" s="76" t="str">
        <x:v>Medium</x:v>
      </x:c>
      <x:c r="X500" s="76" t="str">
        <x:v>S13</x:v>
      </x:c>
      <x:c r="Y500" s="80" t="str">
        <x:v>Structurally validated; approval pending</x:v>
      </x:c>
    </x:row>
    <x:row r="501" ht="68" customHeight="1">
      <x:c r="A501" s="82" t="str">
        <x:v>KHA-02</x:v>
      </x:c>
      <x:c r="B501" s="82" t="str">
        <x:v>Khatu Shyam</x:v>
      </x:c>
      <x:c r="C501" s="82" t="str">
        <x:v>Low</x:v>
      </x:c>
      <x:c r="D501" s="82" t="str">
        <x:v>Krishna Tests His Resolve</x:v>
      </x:c>
      <x:c r="E501" s="82" t="str">
        <x:v>Popular tradition-led</x:v>
      </x:c>
      <x:c r="F501" s="82" t="n">
        <x:v>2</x:v>
      </x:c>
      <x:c r="G501" s="82" t="n">
        <x:v>5</x:v>
      </x:c>
      <x:c r="H501" s="82" t="n">
        <x:v>10</x:v>
      </x:c>
      <x:c r="I501" s="82" t="n">
        <x:f>H501-G501</x:f>
        <x:v>5</x:v>
      </x:c>
      <x:c r="J501" s="82" t="str">
        <x:v>No</x:v>
      </x:c>
      <x:c r="K501" s="82" t="str">
        <x:v>devotional development</x:v>
      </x:c>
      <x:c r="L501" s="76" t="str">
        <x:v>Krishna gestures toward the three-arrow quiver while Barbarika listens with calm attention. The same clearing, maintaining left-right positions and safe space between figures.</x:v>
      </x:c>
      <x:c r="M501" s="76" t="str">
        <x:v>Krishna gestures toward the three-arrow quiver while Barbarika listens with calm attention.</x:v>
      </x:c>
      <x:c r="N501" s="76" t="str">
        <x:v>The same clearing, maintaining left-right positions and safe space between figures.</x:v>
      </x:c>
      <x:c r="O501" s="76" t="str">
        <x:v>Medium two-shot, slow slide right</x:v>
      </x:c>
      <x:c r="P501" s="76" t="str">
        <x:v>One open hand gesture completes and Barbarika’s quiver tassel settles.</x:v>
      </x:c>
      <x:c r="Q501" s="76" t="str">
        <x:v>Both figures face each other in stillness.</x:v>
      </x:c>
      <x:c r="R501" s="76" t="str">
        <x:v>Krishna’s hand rests and Barbarika remains composed.</x:v>
      </x:c>
      <x:c r="S501" s="76" t="str">
        <x:v>Dissolve on the three arrow fletchings.</x:v>
      </x:c>
      <x:c r="T501" s="76" t="str">
        <x:v>first lyric</x:v>
      </x:c>
      <x:c r="U501" s="76" t="str">
        <x:v>Lock Barbarika face, warrior costume, bow and exactly three arrows; lock Krishna’s approved disguised identity, staff, grove positions and afternoon light; preserve each figure’s screen direction.</x:v>
      </x:c>
      <x:c r="V501" s="76" t="str">
        <x:v>Leaf-test details vary across folk and traditional tellings; literal details require mandatory reviewer confirmation. Use a symbolic resolve test until approved.</x:v>
      </x:c>
      <x:c r="W501" s="76" t="str">
        <x:v>Medium</x:v>
      </x:c>
      <x:c r="X501" s="76" t="str">
        <x:v>S13</x:v>
      </x:c>
      <x:c r="Y501" s="80" t="str">
        <x:v>Structurally validated; approval pending</x:v>
      </x:c>
    </x:row>
    <x:row r="502" ht="68" customHeight="1">
      <x:c r="A502" s="82" t="str">
        <x:v>KHA-02</x:v>
      </x:c>
      <x:c r="B502" s="82" t="str">
        <x:v>Khatu Shyam</x:v>
      </x:c>
      <x:c r="C502" s="82" t="str">
        <x:v>Low</x:v>
      </x:c>
      <x:c r="D502" s="82" t="str">
        <x:v>Krishna Tests His Resolve</x:v>
      </x:c>
      <x:c r="E502" s="82" t="str">
        <x:v>Popular tradition-led</x:v>
      </x:c>
      <x:c r="F502" s="82" t="n">
        <x:v>3</x:v>
      </x:c>
      <x:c r="G502" s="82" t="n">
        <x:v>10</x:v>
      </x:c>
      <x:c r="H502" s="82" t="n">
        <x:v>15</x:v>
      </x:c>
      <x:c r="I502" s="82" t="n">
        <x:f>H502-G502</x:f>
        <x:v>5</x:v>
      </x:c>
      <x:c r="J502" s="82" t="str">
        <x:v>No</x:v>
      </x:c>
      <x:c r="K502" s="82" t="str">
        <x:v>symbolic escalation</x:v>
      </x:c>
      <x:c r="L502" s="76" t="str">
        <x:v>Barbarika places one hand near his heart and the other safely on the grounded bow, affirming resolve without bravado. The forest crossroads darkens slightly behind a focused amber rim light.</x:v>
      </x:c>
      <x:c r="M502" s="76" t="str">
        <x:v>Barbarika places one hand near his heart and the other safely on the grounded bow, affirming resolve without bravado.</x:v>
      </x:c>
      <x:c r="N502" s="76" t="str">
        <x:v>The forest crossroads darkens slightly behind a focused amber rim light.</x:v>
      </x:c>
      <x:c r="O502" s="76" t="str">
        <x:v>Medium full shot, gentle crane down</x:v>
      </x:c>
      <x:c r="P502" s="76" t="str">
        <x:v>His scarf moves and the bowstring remains still.</x:v>
      </x:c>
      <x:c r="Q502" s="76" t="str">
        <x:v>His arms rest neutrally beside the quiver.</x:v>
      </x:c>
      <x:c r="R502" s="76" t="str">
        <x:v>The humble vow gesture is held with lowered gaze.</x:v>
      </x:c>
      <x:c r="S502" s="76" t="str">
        <x:v>Match cut on the grounded bow.</x:v>
      </x:c>
      <x:c r="T502" s="76" t="str">
        <x:v>rising beat</x:v>
      </x:c>
      <x:c r="U502" s="76" t="str">
        <x:v>Lock Barbarika face, warrior costume, bow and exactly three arrows; lock Krishna’s approved disguised identity, staff, grove positions and afternoon light; preserve each figure’s screen direction.</x:v>
      </x:c>
      <x:c r="V502" s="76" t="str">
        <x:v>Leaf-test details vary across folk and traditional tellings; literal details require mandatory reviewer confirmation. Use a symbolic resolve test until approved.</x:v>
      </x:c>
      <x:c r="W502" s="76" t="str">
        <x:v>Medium</x:v>
      </x:c>
      <x:c r="X502" s="76" t="str">
        <x:v>S13</x:v>
      </x:c>
      <x:c r="Y502" s="80" t="str">
        <x:v>Structurally validated; approval pending</x:v>
      </x:c>
    </x:row>
    <x:row r="503" ht="68" customHeight="1">
      <x:c r="A503" s="82" t="str">
        <x:v>KHA-02</x:v>
      </x:c>
      <x:c r="B503" s="82" t="str">
        <x:v>Khatu Shyam</x:v>
      </x:c>
      <x:c r="C503" s="82" t="str">
        <x:v>Low</x:v>
      </x:c>
      <x:c r="D503" s="82" t="str">
        <x:v>Krishna Tests His Resolve</x:v>
      </x:c>
      <x:c r="E503" s="82" t="str">
        <x:v>Popular tradition-led</x:v>
      </x:c>
      <x:c r="F503" s="82" t="n">
        <x:v>4</x:v>
      </x:c>
      <x:c r="G503" s="82" t="n">
        <x:v>15</x:v>
      </x:c>
      <x:c r="H503" s="82" t="n">
        <x:v>20</x:v>
      </x:c>
      <x:c r="I503" s="82" t="n">
        <x:f>H503-G503</x:f>
        <x:v>5</x:v>
      </x:c>
      <x:c r="J503" s="82" t="str">
        <x:v>Yes</x:v>
      </x:c>
      <x:c r="K503" s="82" t="str">
        <x:v>hero revelation</x:v>
      </x:c>
      <x:c r="L503" s="76" t="str">
        <x:v>A symbolic web of light briefly reveals the far-reaching consequence of the vow across many leaf shadows. The same grove becomes a contemplative field of branching possibilities, not a literal leaf test.</x:v>
      </x:c>
      <x:c r="M503" s="76" t="str">
        <x:v>A symbolic web of light briefly reveals the far-reaching consequence of the vow across many leaf shadows.</x:v>
      </x:c>
      <x:c r="N503" s="76" t="str">
        <x:v>The same grove becomes a contemplative field of branching possibilities, not a literal leaf test.</x:v>
      </x:c>
      <x:c r="O503" s="76" t="str">
        <x:v>Wide hero shot, slow arc left</x:v>
      </x:c>
      <x:c r="P503" s="76" t="str">
        <x:v>Light connects shadow patterns while both figures remain steady.</x:v>
      </x:c>
      <x:c r="Q503" s="76" t="str">
        <x:v>Scattered leaf shadows appear unrelated on the ground.</x:v>
      </x:c>
      <x:c r="R503" s="76" t="str">
        <x:v>One coherent light pattern surrounds Krishna and Barbarika.</x:v>
      </x:c>
      <x:c r="S503" s="76" t="str">
        <x:v>Dissolve as the pattern gathers near Krishna.</x:v>
      </x:c>
      <x:c r="T503" s="76" t="str">
        <x:v>chorus</x:v>
      </x:c>
      <x:c r="U503" s="76" t="str">
        <x:v>Lock Barbarika face, warrior costume, bow and exactly three arrows; lock Krishna’s approved disguised identity, staff, grove positions and afternoon light; preserve each figure’s screen direction.</x:v>
      </x:c>
      <x:c r="V503" s="76" t="str">
        <x:v>Leaf-test details vary across folk and traditional tellings; literal details require mandatory reviewer confirmation. Use a symbolic resolve test until approved.</x:v>
      </x:c>
      <x:c r="W503" s="76" t="str">
        <x:v>High</x:v>
      </x:c>
      <x:c r="X503" s="76" t="str">
        <x:v>S13</x:v>
      </x:c>
      <x:c r="Y503" s="80" t="str">
        <x:v>Structurally validated; approval pending</x:v>
      </x:c>
    </x:row>
    <x:row r="504" ht="68" customHeight="1">
      <x:c r="A504" s="82" t="str">
        <x:v>KHA-02</x:v>
      </x:c>
      <x:c r="B504" s="82" t="str">
        <x:v>Khatu Shyam</x:v>
      </x:c>
      <x:c r="C504" s="82" t="str">
        <x:v>Low</x:v>
      </x:c>
      <x:c r="D504" s="82" t="str">
        <x:v>Krishna Tests His Resolve</x:v>
      </x:c>
      <x:c r="E504" s="82" t="str">
        <x:v>Popular tradition-led</x:v>
      </x:c>
      <x:c r="F504" s="82" t="n">
        <x:v>5</x:v>
      </x:c>
      <x:c r="G504" s="82" t="n">
        <x:v>20</x:v>
      </x:c>
      <x:c r="H504" s="82" t="n">
        <x:v>25</x:v>
      </x:c>
      <x:c r="I504" s="82" t="n">
        <x:f>H504-G504</x:f>
        <x:v>5</x:v>
      </x:c>
      <x:c r="J504" s="82" t="str">
        <x:v>No</x:v>
      </x:c>
      <x:c r="K504" s="82" t="str">
        <x:v>harmonious resolution</x:v>
      </x:c>
      <x:c r="L504" s="76" t="str">
        <x:v>Barbarika lowers his bow fully as Krishna’s disguise carries a subtle approved divine-blue radiance. The grove returns to natural form under a clear band of sunset light.</x:v>
      </x:c>
      <x:c r="M504" s="76" t="str">
        <x:v>Barbarika lowers his bow fully as Krishna’s disguise carries a subtle approved divine-blue radiance.</x:v>
      </x:c>
      <x:c r="N504" s="76" t="str">
        <x:v>The grove returns to natural form under a clear band of sunset light.</x:v>
      </x:c>
      <x:c r="O504" s="76" t="str">
        <x:v>Medium two-shot, slow push-in</x:v>
      </x:c>
      <x:c r="P504" s="76" t="str">
        <x:v>The radiance brightens gently and Barbarika bows his head.</x:v>
      </x:c>
      <x:c r="Q504" s="76" t="str">
        <x:v>The symbolic web fills the ground between them.</x:v>
      </x:c>
      <x:c r="R504" s="76" t="str">
        <x:v>The light fades into Krishna’s presence as the warrior chooses humility.</x:v>
      </x:c>
      <x:c r="S504" s="76" t="str">
        <x:v>Dissolve through the blue-gold glow.</x:v>
      </x:c>
      <x:c r="T504" s="76" t="str">
        <x:v>instrumental break</x:v>
      </x:c>
      <x:c r="U504" s="76" t="str">
        <x:v>Lock Barbarika face, warrior costume, bow and exactly three arrows; lock Krishna’s approved disguised identity, staff, grove positions and afternoon light; preserve each figure’s screen direction.</x:v>
      </x:c>
      <x:c r="V504" s="76" t="str">
        <x:v>Leaf-test details vary across folk and traditional tellings; literal details require mandatory reviewer confirmation. Use a symbolic resolve test until approved.</x:v>
      </x:c>
      <x:c r="W504" s="76" t="str">
        <x:v>Medium</x:v>
      </x:c>
      <x:c r="X504" s="76" t="str">
        <x:v>S13</x:v>
      </x:c>
      <x:c r="Y504" s="80" t="str">
        <x:v>Structurally validated; approval pending</x:v>
      </x:c>
    </x:row>
    <x:row r="505" ht="68" customHeight="1">
      <x:c r="A505" s="82" t="str">
        <x:v>KHA-02</x:v>
      </x:c>
      <x:c r="B505" s="82" t="str">
        <x:v>Khatu Shyam</x:v>
      </x:c>
      <x:c r="C505" s="82" t="str">
        <x:v>Low</x:v>
      </x:c>
      <x:c r="D505" s="82" t="str">
        <x:v>Krishna Tests His Resolve</x:v>
      </x:c>
      <x:c r="E505" s="82" t="str">
        <x:v>Popular tradition-led</x:v>
      </x:c>
      <x:c r="F505" s="82" t="n">
        <x:v>6</x:v>
      </x:c>
      <x:c r="G505" s="82" t="n">
        <x:v>25</x:v>
      </x:c>
      <x:c r="H505" s="82" t="n">
        <x:v>30</x:v>
      </x:c>
      <x:c r="I505" s="82" t="n">
        <x:f>H505-G505</x:f>
        <x:v>5</x:v>
      </x:c>
      <x:c r="J505" s="82" t="str">
        <x:v>Yes</x:v>
      </x:c>
      <x:c r="K505" s="82" t="str">
        <x:v>reverential devotional close</x:v>
      </x:c>
      <x:c r="L505" s="76" t="str">
        <x:v>Barbarika remains bowed at lower right while Krishna’s compassionate radiance rests low at left. A peaceful sunset crossroads with open upper sky reserved for end-card overlay. The composition intentionally preserves clean negative space for a logo or end-card overlay.</x:v>
      </x:c>
      <x:c r="M505" s="76" t="str">
        <x:v>Barbarika remains bowed at lower right while Krishna’s compassionate radiance rests low at left.</x:v>
      </x:c>
      <x:c r="N505" s="76" t="str">
        <x:v>A peaceful sunset crossroads with open upper sky reserved for end-card overlay.</x:v>
      </x:c>
      <x:c r="O505" s="76" t="str">
        <x:v>Wide devotional shot, gentle rise</x:v>
      </x:c>
      <x:c r="P505" s="76" t="str">
        <x:v>Leaves drift slowly at the edges and the central sky stays clear.</x:v>
      </x:c>
      <x:c r="Q505" s="76" t="str">
        <x:v>Both figures stand upright within the fading light.</x:v>
      </x:c>
      <x:c r="R505" s="76" t="str">
        <x:v>The reverent pair settle low beneath uncluttered evening space.</x:v>
      </x:c>
      <x:c r="S505" s="76" t="str">
        <x:v>End</x:v>
      </x:c>
      <x:c r="T505" s="76" t="str">
        <x:v>final refrain</x:v>
      </x:c>
      <x:c r="U505" s="76" t="str">
        <x:v>Lock Barbarika face, warrior costume, bow and exactly three arrows; lock Krishna’s approved disguised identity, staff, grove positions and afternoon light; preserve each figure’s screen direction.</x:v>
      </x:c>
      <x:c r="V505" s="76" t="str">
        <x:v>Leaf-test details vary across folk and traditional tellings; literal details require mandatory reviewer confirmation. Use a symbolic resolve test until approved.</x:v>
      </x:c>
      <x:c r="W505" s="76" t="str">
        <x:v>High</x:v>
      </x:c>
      <x:c r="X505" s="76" t="str">
        <x:v>S13</x:v>
      </x:c>
      <x:c r="Y505" s="80" t="str">
        <x:v>Structurally validated; approval pending</x:v>
      </x:c>
    </x:row>
    <x:row r="506" ht="68" customHeight="1">
      <x:c r="A506" s="82" t="str">
        <x:v>KHA-03</x:v>
      </x:c>
      <x:c r="B506" s="82" t="str">
        <x:v>Khatu Shyam</x:v>
      </x:c>
      <x:c r="C506" s="82" t="str">
        <x:v>Low</x:v>
      </x:c>
      <x:c r="D506" s="82" t="str">
        <x:v>Sheesh Daan: The Supreme Offering</x:v>
      </x:c>
      <x:c r="E506" s="82" t="str">
        <x:v>Popular tradition-led</x:v>
      </x:c>
      <x:c r="F506" s="82" t="n">
        <x:v>1</x:v>
      </x:c>
      <x:c r="G506" s="82" t="n">
        <x:v>0</x:v>
      </x:c>
      <x:c r="H506" s="82" t="n">
        <x:v>5</x:v>
      </x:c>
      <x:c r="I506" s="82" t="n">
        <x:f>H506-G506</x:f>
        <x:v>5</x:v>
      </x:c>
      <x:c r="J506" s="82" t="str">
        <x:v>Yes</x:v>
      </x:c>
      <x:c r="K506" s="82" t="str">
        <x:v>establishing invocation</x:v>
      </x:c>
      <x:c r="L506" s="76" t="str">
        <x:v>Krishna meets Barbarika in a quiet sacred clearing while the warrior’s bow and three arrows rest aside. A forest shrine space before dawn with one clean altar stone and no weapons in hand.</x:v>
      </x:c>
      <x:c r="M506" s="76" t="str">
        <x:v>Krishna meets Barbarika in a quiet sacred clearing while the warrior’s bow and three arrows rest aside.</x:v>
      </x:c>
      <x:c r="N506" s="76" t="str">
        <x:v>A forest shrine space before dawn with one clean altar stone and no weapons in hand.</x:v>
      </x:c>
      <x:c r="O506" s="76" t="str">
        <x:v>Wide shot, slow push-in</x:v>
      </x:c>
      <x:c r="P506" s="76" t="str">
        <x:v>Mist moves between trees and garment edges stir softly.</x:v>
      </x:c>
      <x:c r="Q506" s="76" t="str">
        <x:v>The two figures stand apart with the altar stone empty.</x:v>
      </x:c>
      <x:c r="R506" s="76" t="str">
        <x:v>They face one another beside the grounded bow and quiver.</x:v>
      </x:c>
      <x:c r="S506" s="76" t="str">
        <x:v>Cut on Krishna’s open palm.</x:v>
      </x:c>
      <x:c r="T506" s="76" t="str">
        <x:v>opening invocation</x:v>
      </x:c>
      <x:c r="U506" s="76" t="str">
        <x:v>Lock Barbarika face, warrior costume, bow and exactly three arrows; lock Krishna identity, ornaments and posture; preserve sacred clearing, altar stone, dawn light and non-graphic symbolic transformation.</x:v>
      </x:c>
      <x:c r="V506" s="76" t="str">
        <x:v>Never depict beheading or a severed head graphically. Use symbolic light only, with explicit client and religious approval for the offering narrative.</x:v>
      </x:c>
      <x:c r="W506" s="76" t="str">
        <x:v>Medium</x:v>
      </x:c>
      <x:c r="X506" s="76" t="str">
        <x:v>S13</x:v>
      </x:c>
      <x:c r="Y506" s="80" t="str">
        <x:v>Structurally validated; approval pending</x:v>
      </x:c>
    </x:row>
    <x:row r="507" ht="68" customHeight="1">
      <x:c r="A507" s="82" t="str">
        <x:v>KHA-03</x:v>
      </x:c>
      <x:c r="B507" s="82" t="str">
        <x:v>Khatu Shyam</x:v>
      </x:c>
      <x:c r="C507" s="82" t="str">
        <x:v>Low</x:v>
      </x:c>
      <x:c r="D507" s="82" t="str">
        <x:v>Sheesh Daan: The Supreme Offering</x:v>
      </x:c>
      <x:c r="E507" s="82" t="str">
        <x:v>Popular tradition-led</x:v>
      </x:c>
      <x:c r="F507" s="82" t="n">
        <x:v>2</x:v>
      </x:c>
      <x:c r="G507" s="82" t="n">
        <x:v>5</x:v>
      </x:c>
      <x:c r="H507" s="82" t="n">
        <x:v>10</x:v>
      </x:c>
      <x:c r="I507" s="82" t="n">
        <x:f>H507-G507</x:f>
        <x:v>5</x:v>
      </x:c>
      <x:c r="J507" s="82" t="str">
        <x:v>No</x:v>
      </x:c>
      <x:c r="K507" s="82" t="str">
        <x:v>devotional development</x:v>
      </x:c>
      <x:c r="L507" s="76" t="str">
        <x:v>Krishna extends an open hand toward the altar as Barbarika listens with solemn attention. The same clearing under a faint blue-gold halo, free of graphic imagery.</x:v>
      </x:c>
      <x:c r="M507" s="76" t="str">
        <x:v>Krishna extends an open hand toward the altar as Barbarika listens with solemn attention.</x:v>
      </x:c>
      <x:c r="N507" s="76" t="str">
        <x:v>The same clearing under a faint blue-gold halo, free of graphic imagery.</x:v>
      </x:c>
      <x:c r="O507" s="76" t="str">
        <x:v>Medium two-shot, slow slide left</x:v>
      </x:c>
      <x:c r="P507" s="76" t="str">
        <x:v>The hand gesture completes and mist curls around the altar base.</x:v>
      </x:c>
      <x:c r="Q507" s="76" t="str">
        <x:v>Both figures hold neutral poses.</x:v>
      </x:c>
      <x:c r="R507" s="76" t="str">
        <x:v>Barbarika lowers his gaze toward the altar in understanding.</x:v>
      </x:c>
      <x:c r="S507" s="76" t="str">
        <x:v>Dissolve on the altar glow.</x:v>
      </x:c>
      <x:c r="T507" s="76" t="str">
        <x:v>first lyric</x:v>
      </x:c>
      <x:c r="U507" s="76" t="str">
        <x:v>Lock Barbarika face, warrior costume, bow and exactly three arrows; lock Krishna identity, ornaments and posture; preserve sacred clearing, altar stone, dawn light and non-graphic symbolic transformation.</x:v>
      </x:c>
      <x:c r="V507" s="76" t="str">
        <x:v>Never depict beheading or a severed head graphically. Use symbolic light only, with explicit client and religious approval for the offering narrative.</x:v>
      </x:c>
      <x:c r="W507" s="76" t="str">
        <x:v>Medium</x:v>
      </x:c>
      <x:c r="X507" s="76" t="str">
        <x:v>S13</x:v>
      </x:c>
      <x:c r="Y507" s="80" t="str">
        <x:v>Structurally validated; approval pending</x:v>
      </x:c>
    </x:row>
    <x:row r="508" ht="68" customHeight="1">
      <x:c r="A508" s="82" t="str">
        <x:v>KHA-03</x:v>
      </x:c>
      <x:c r="B508" s="82" t="str">
        <x:v>Khatu Shyam</x:v>
      </x:c>
      <x:c r="C508" s="82" t="str">
        <x:v>Low</x:v>
      </x:c>
      <x:c r="D508" s="82" t="str">
        <x:v>Sheesh Daan: The Supreme Offering</x:v>
      </x:c>
      <x:c r="E508" s="82" t="str">
        <x:v>Popular tradition-led</x:v>
      </x:c>
      <x:c r="F508" s="82" t="n">
        <x:v>3</x:v>
      </x:c>
      <x:c r="G508" s="82" t="n">
        <x:v>10</x:v>
      </x:c>
      <x:c r="H508" s="82" t="n">
        <x:v>15</x:v>
      </x:c>
      <x:c r="I508" s="82" t="n">
        <x:f>H508-G508</x:f>
        <x:v>5</x:v>
      </x:c>
      <x:c r="J508" s="82" t="str">
        <x:v>No</x:v>
      </x:c>
      <x:c r="K508" s="82" t="str">
        <x:v>symbolic escalation</x:v>
      </x:c>
      <x:c r="L508" s="76" t="str">
        <x:v>Barbarika removes his crown or headcloth respectfully and places it on the altar as a symbol of total offering. The sacred clearing remains gentle and reverent, with all bodily depiction intact.</x:v>
      </x:c>
      <x:c r="M508" s="76" t="str">
        <x:v>Barbarika removes his crown or headcloth respectfully and places it on the altar as a symbol of total offering.</x:v>
      </x:c>
      <x:c r="N508" s="76" t="str">
        <x:v>The sacred clearing remains gentle and reverent, with all bodily depiction intact.</x:v>
      </x:c>
      <x:c r="O508" s="76" t="str">
        <x:v>Medium full shot, gentle crane down</x:v>
      </x:c>
      <x:c r="P508" s="76" t="str">
        <x:v>The cloth settles and a soft ring of light forms around it.</x:v>
      </x:c>
      <x:c r="Q508" s="76" t="str">
        <x:v>The altar is empty and Barbarika holds the approved headpiece.</x:v>
      </x:c>
      <x:c r="R508" s="76" t="str">
        <x:v>The headpiece rests on the altar while he stands whole and peaceful.</x:v>
      </x:c>
      <x:c r="S508" s="76" t="str">
        <x:v>Dissolve through the light ring.</x:v>
      </x:c>
      <x:c r="T508" s="76" t="str">
        <x:v>rising beat</x:v>
      </x:c>
      <x:c r="U508" s="76" t="str">
        <x:v>Lock Barbarika face, warrior costume, bow and exactly three arrows; lock Krishna identity, ornaments and posture; preserve sacred clearing, altar stone, dawn light and non-graphic symbolic transformation.</x:v>
      </x:c>
      <x:c r="V508" s="76" t="str">
        <x:v>Never depict beheading or a severed head graphically. Use symbolic light only, with explicit client and religious approval for the offering narrative.</x:v>
      </x:c>
      <x:c r="W508" s="76" t="str">
        <x:v>Medium</x:v>
      </x:c>
      <x:c r="X508" s="76" t="str">
        <x:v>S13</x:v>
      </x:c>
      <x:c r="Y508" s="80" t="str">
        <x:v>Structurally validated; approval pending</x:v>
      </x:c>
    </x:row>
    <x:row r="509" ht="68" customHeight="1">
      <x:c r="A509" s="82" t="str">
        <x:v>KHA-03</x:v>
      </x:c>
      <x:c r="B509" s="82" t="str">
        <x:v>Khatu Shyam</x:v>
      </x:c>
      <x:c r="C509" s="82" t="str">
        <x:v>Low</x:v>
      </x:c>
      <x:c r="D509" s="82" t="str">
        <x:v>Sheesh Daan: The Supreme Offering</x:v>
      </x:c>
      <x:c r="E509" s="82" t="str">
        <x:v>Popular tradition-led</x:v>
      </x:c>
      <x:c r="F509" s="82" t="n">
        <x:v>4</x:v>
      </x:c>
      <x:c r="G509" s="82" t="n">
        <x:v>15</x:v>
      </x:c>
      <x:c r="H509" s="82" t="n">
        <x:v>20</x:v>
      </x:c>
      <x:c r="I509" s="82" t="n">
        <x:f>H509-G509</x:f>
        <x:v>5</x:v>
      </x:c>
      <x:c r="J509" s="82" t="str">
        <x:v>Yes</x:v>
      </x:c>
      <x:c r="K509" s="82" t="str">
        <x:v>hero revelation</x:v>
      </x:c>
      <x:c r="L509" s="76" t="str">
        <x:v>Barbarika folds hands as his complete figure becomes enveloped in radiant white-blue light beside Krishna. A non-graphic hero tableau where surrender is expressed only through light.</x:v>
      </x:c>
      <x:c r="M509" s="76" t="str">
        <x:v>Barbarika folds hands as his complete figure becomes enveloped in radiant white-blue light beside Krishna.</x:v>
      </x:c>
      <x:c r="N509" s="76" t="str">
        <x:v>A non-graphic hero tableau where surrender is expressed only through light.</x:v>
      </x:c>
      <x:c r="O509" s="76" t="str">
        <x:v>Medium hero shot, slow push-in</x:v>
      </x:c>
      <x:c r="P509" s="76" t="str">
        <x:v>The radiance rises around the intact figure and Krishna’s garland moves faintly.</x:v>
      </x:c>
      <x:c r="Q509" s="76" t="str">
        <x:v>Barbarika stands fully visible before the glowing altar.</x:v>
      </x:c>
      <x:c r="R509" s="76" t="str">
        <x:v>His silhouette is peacefully contained within brilliant sacred light.</x:v>
      </x:c>
      <x:c r="S509" s="76" t="str">
        <x:v>Match dissolve into the white-blue radiance.</x:v>
      </x:c>
      <x:c r="T509" s="76" t="str">
        <x:v>chorus</x:v>
      </x:c>
      <x:c r="U509" s="76" t="str">
        <x:v>Lock Barbarika face, warrior costume, bow and exactly three arrows; lock Krishna identity, ornaments and posture; preserve sacred clearing, altar stone, dawn light and non-graphic symbolic transformation.</x:v>
      </x:c>
      <x:c r="V509" s="76" t="str">
        <x:v>Never depict beheading or a severed head graphically. Use symbolic light only, with explicit client and religious approval for the offering narrative.</x:v>
      </x:c>
      <x:c r="W509" s="76" t="str">
        <x:v>Medium</x:v>
      </x:c>
      <x:c r="X509" s="76" t="str">
        <x:v>S13</x:v>
      </x:c>
      <x:c r="Y509" s="80" t="str">
        <x:v>Structurally validated; approval pending</x:v>
      </x:c>
    </x:row>
    <x:row r="510" ht="68" customHeight="1">
      <x:c r="A510" s="82" t="str">
        <x:v>KHA-03</x:v>
      </x:c>
      <x:c r="B510" s="82" t="str">
        <x:v>Khatu Shyam</x:v>
      </x:c>
      <x:c r="C510" s="82" t="str">
        <x:v>Low</x:v>
      </x:c>
      <x:c r="D510" s="82" t="str">
        <x:v>Sheesh Daan: The Supreme Offering</x:v>
      </x:c>
      <x:c r="E510" s="82" t="str">
        <x:v>Popular tradition-led</x:v>
      </x:c>
      <x:c r="F510" s="82" t="n">
        <x:v>5</x:v>
      </x:c>
      <x:c r="G510" s="82" t="n">
        <x:v>20</x:v>
      </x:c>
      <x:c r="H510" s="82" t="n">
        <x:v>25</x:v>
      </x:c>
      <x:c r="I510" s="82" t="n">
        <x:f>H510-G510</x:f>
        <x:v>5</x:v>
      </x:c>
      <x:c r="J510" s="82" t="str">
        <x:v>No</x:v>
      </x:c>
      <x:c r="K510" s="82" t="str">
        <x:v>harmonious resolution</x:v>
      </x:c>
      <x:c r="L510" s="76" t="str">
        <x:v>The radiance resolves into a crowned Shyam symbol and lotus halo while Krishna offers blessing. The clearing at sunrise, with the grounded bow and three arrows still respectfully visible.</x:v>
      </x:c>
      <x:c r="M510" s="76" t="str">
        <x:v>The radiance resolves into a crowned Shyam symbol and lotus halo while Krishna offers blessing.</x:v>
      </x:c>
      <x:c r="N510" s="76" t="str">
        <x:v>The clearing at sunrise, with the grounded bow and three arrows still respectfully visible.</x:v>
      </x:c>
      <x:c r="O510" s="76" t="str">
        <x:v>Wide shot, slow pull-back</x:v>
      </x:c>
      <x:c r="P510" s="76" t="str">
        <x:v>The symbolic halo settles and dawn rays pass between trees.</x:v>
      </x:c>
      <x:c r="Q510" s="76" t="str">
        <x:v>Only an abstract field of light remains beside Krishna.</x:v>
      </x:c>
      <x:c r="R510" s="76" t="str">
        <x:v>An approved non-graphic Shyam presence appears within the halo.</x:v>
      </x:c>
      <x:c r="S510" s="76" t="str">
        <x:v>Dissolve on the lotus halo.</x:v>
      </x:c>
      <x:c r="T510" s="76" t="str">
        <x:v>instrumental break</x:v>
      </x:c>
      <x:c r="U510" s="76" t="str">
        <x:v>Lock Barbarika face, warrior costume, bow and exactly three arrows; lock Krishna identity, ornaments and posture; preserve sacred clearing, altar stone, dawn light and non-graphic symbolic transformation.</x:v>
      </x:c>
      <x:c r="V510" s="76" t="str">
        <x:v>Never depict beheading or a severed head graphically. Use symbolic light only, with explicit client and religious approval for the offering narrative.</x:v>
      </x:c>
      <x:c r="W510" s="76" t="str">
        <x:v>Medium</x:v>
      </x:c>
      <x:c r="X510" s="76" t="str">
        <x:v>S13</x:v>
      </x:c>
      <x:c r="Y510" s="80" t="str">
        <x:v>Structurally validated; approval pending</x:v>
      </x:c>
    </x:row>
    <x:row r="511" ht="68" customHeight="1">
      <x:c r="A511" s="82" t="str">
        <x:v>KHA-03</x:v>
      </x:c>
      <x:c r="B511" s="82" t="str">
        <x:v>Khatu Shyam</x:v>
      </x:c>
      <x:c r="C511" s="82" t="str">
        <x:v>Low</x:v>
      </x:c>
      <x:c r="D511" s="82" t="str">
        <x:v>Sheesh Daan: The Supreme Offering</x:v>
      </x:c>
      <x:c r="E511" s="82" t="str">
        <x:v>Popular tradition-led</x:v>
      </x:c>
      <x:c r="F511" s="82" t="n">
        <x:v>6</x:v>
      </x:c>
      <x:c r="G511" s="82" t="n">
        <x:v>25</x:v>
      </x:c>
      <x:c r="H511" s="82" t="n">
        <x:v>30</x:v>
      </x:c>
      <x:c r="I511" s="82" t="n">
        <x:f>H511-G511</x:f>
        <x:v>5</x:v>
      </x:c>
      <x:c r="J511" s="82" t="str">
        <x:v>Yes</x:v>
      </x:c>
      <x:c r="K511" s="82" t="str">
        <x:v>reverential devotional close</x:v>
      </x:c>
      <x:c r="L511" s="76" t="str">
        <x:v>The Shyam halo and three arrows rest low in the clearing beneath Krishna’s blessing presence. A luminous sunrise grove with broad clean sky at upper right for end-card overlay. The composition intentionally preserves clean negative space for a logo or end-card overlay.</x:v>
      </x:c>
      <x:c r="M511" s="76" t="str">
        <x:v>The Shyam halo and three arrows rest low in the clearing beneath Krishna’s blessing presence.</x:v>
      </x:c>
      <x:c r="N511" s="76" t="str">
        <x:v>A luminous sunrise grove with broad clean sky at upper right for end-card overlay.</x:v>
      </x:c>
      <x:c r="O511" s="76" t="str">
        <x:v>Wide devotional shot, gentle rise</x:v>
      </x:c>
      <x:c r="P511" s="76" t="str">
        <x:v>Mist thins and leaves move softly without crossing the clear space.</x:v>
      </x:c>
      <x:c r="Q511" s="76" t="str">
        <x:v>The blessing tableau fills the central frame.</x:v>
      </x:c>
      <x:c r="R511" s="76" t="str">
        <x:v>Sacred symbols anchor the lower left beneath uncluttered golden sky.</x:v>
      </x:c>
      <x:c r="S511" s="76" t="str">
        <x:v>End</x:v>
      </x:c>
      <x:c r="T511" s="76" t="str">
        <x:v>final refrain</x:v>
      </x:c>
      <x:c r="U511" s="76" t="str">
        <x:v>Lock Barbarika face, warrior costume, bow and exactly three arrows; lock Krishna identity, ornaments and posture; preserve sacred clearing, altar stone, dawn light and non-graphic symbolic transformation.</x:v>
      </x:c>
      <x:c r="V511" s="76" t="str">
        <x:v>Never depict beheading or a severed head graphically. Use symbolic light only, with explicit client and religious approval for the offering narrative.</x:v>
      </x:c>
      <x:c r="W511" s="76" t="str">
        <x:v>Medium</x:v>
      </x:c>
      <x:c r="X511" s="76" t="str">
        <x:v>S13</x:v>
      </x:c>
      <x:c r="Y511" s="80" t="str">
        <x:v>Structurally validated; approval pending</x:v>
      </x:c>
    </x:row>
    <x:row r="512" ht="68" customHeight="1">
      <x:c r="A512" s="82" t="str">
        <x:v>KHA-04</x:v>
      </x:c>
      <x:c r="B512" s="82" t="str">
        <x:v>Khatu Shyam</x:v>
      </x:c>
      <x:c r="C512" s="82" t="str">
        <x:v>Low</x:v>
      </x:c>
      <x:c r="D512" s="82" t="str">
        <x:v>Witness to the Great Battle</x:v>
      </x:c>
      <x:c r="E512" s="82" t="str">
        <x:v>Popular tradition-led</x:v>
      </x:c>
      <x:c r="F512" s="82" t="n">
        <x:v>1</x:v>
      </x:c>
      <x:c r="G512" s="82" t="n">
        <x:v>0</x:v>
      </x:c>
      <x:c r="H512" s="82" t="n">
        <x:v>5</x:v>
      </x:c>
      <x:c r="I512" s="82" t="n">
        <x:f>H512-G512</x:f>
        <x:v>5</x:v>
      </x:c>
      <x:c r="J512" s="82" t="str">
        <x:v>Yes</x:v>
      </x:c>
      <x:c r="K512" s="82" t="str">
        <x:v>establishing invocation</x:v>
      </x:c>
      <x:c r="L512" s="76" t="str">
        <x:v>A small sacred flame burns on an empty hilltop overlooking a distant battlefield. A high Kurukshetra vantage at dusty dawn, with armies rendered only as tiny ordered silhouettes.</x:v>
      </x:c>
      <x:c r="M512" s="76" t="str">
        <x:v>A small sacred flame burns on an empty hilltop overlooking a distant battlefield.</x:v>
      </x:c>
      <x:c r="N512" s="76" t="str">
        <x:v>A high Kurukshetra vantage at dusty dawn, with armies rendered only as tiny ordered silhouettes.</x:v>
      </x:c>
      <x:c r="O512" s="76" t="str">
        <x:v>Extreme wide shot, slow push-in</x:v>
      </x:c>
      <x:c r="P512" s="76" t="str">
        <x:v>The flame bends gently and distant banners move without visible combat impact.</x:v>
      </x:c>
      <x:c r="Q512" s="76" t="str">
        <x:v>The hilltop is empty except for the small flame.</x:v>
      </x:c>
      <x:c r="R512" s="76" t="str">
        <x:v>A circular witness halo begins forming around the flame.</x:v>
      </x:c>
      <x:c r="S512" s="76" t="str">
        <x:v>Dissolve through the halo.</x:v>
      </x:c>
      <x:c r="T512" s="76" t="str">
        <x:v>opening invocation</x:v>
      </x:c>
      <x:c r="U512" s="76" t="str">
        <x:v>Lock the approved symbolic Shyam witness halo, Krishna face and battlefield attire, distant warrior silhouettes, sacred hill geography, chariot flow direction and dusky gold time-of-day; show no injury or gore.</x:v>
      </x:c>
      <x:c r="V512" s="76" t="str">
        <x:v>Avoid literal floating-head imagery unless explicitly approved; keep the witness concept symbolic and the battlefield non-graphic. Details defer to client and religious reviewer.</x:v>
      </x:c>
      <x:c r="W512" s="76" t="str">
        <x:v>Medium</x:v>
      </x:c>
      <x:c r="X512" s="76" t="str">
        <x:v>S13</x:v>
      </x:c>
      <x:c r="Y512" s="80" t="str">
        <x:v>Structurally validated; approval pending</x:v>
      </x:c>
    </x:row>
    <x:row r="513" ht="68" customHeight="1">
      <x:c r="A513" s="82" t="str">
        <x:v>KHA-04</x:v>
      </x:c>
      <x:c r="B513" s="82" t="str">
        <x:v>Khatu Shyam</x:v>
      </x:c>
      <x:c r="C513" s="82" t="str">
        <x:v>Low</x:v>
      </x:c>
      <x:c r="D513" s="82" t="str">
        <x:v>Witness to the Great Battle</x:v>
      </x:c>
      <x:c r="E513" s="82" t="str">
        <x:v>Popular tradition-led</x:v>
      </x:c>
      <x:c r="F513" s="82" t="n">
        <x:v>2</x:v>
      </x:c>
      <x:c r="G513" s="82" t="n">
        <x:v>5</x:v>
      </x:c>
      <x:c r="H513" s="82" t="n">
        <x:v>10</x:v>
      </x:c>
      <x:c r="I513" s="82" t="n">
        <x:f>H513-G513</x:f>
        <x:v>5</x:v>
      </x:c>
      <x:c r="J513" s="82" t="str">
        <x:v>No</x:v>
      </x:c>
      <x:c r="K513" s="82" t="str">
        <x:v>devotional development</x:v>
      </x:c>
      <x:c r="L513" s="76" t="str">
        <x:v>The approved Shyam witness symbol appears within the halo, facing the vast field below. The same hilltop with a safe, distant view and no literal floating head.</x:v>
      </x:c>
      <x:c r="M513" s="76" t="str">
        <x:v>The approved Shyam witness symbol appears within the halo, facing the vast field below.</x:v>
      </x:c>
      <x:c r="N513" s="76" t="str">
        <x:v>The same hilltop with a safe, distant view and no literal floating head.</x:v>
      </x:c>
      <x:c r="O513" s="76" t="str">
        <x:v>Wide shot, gentle crane down</x:v>
      </x:c>
      <x:c r="P513" s="76" t="str">
        <x:v>The halo pulses subtly while dust bands cross the far plain.</x:v>
      </x:c>
      <x:c r="Q513" s="76" t="str">
        <x:v>Only the flame occupies the circular glow.</x:v>
      </x:c>
      <x:c r="R513" s="76" t="str">
        <x:v>A reverent non-figurative witness presence is established.</x:v>
      </x:c>
      <x:c r="S513" s="76" t="str">
        <x:v>Match cut on the halo’s circular edge.</x:v>
      </x:c>
      <x:c r="T513" s="76" t="str">
        <x:v>first lyric</x:v>
      </x:c>
      <x:c r="U513" s="76" t="str">
        <x:v>Lock the approved symbolic Shyam witness halo, Krishna face and battlefield attire, distant warrior silhouettes, sacred hill geography, chariot flow direction and dusky gold time-of-day; show no injury or gore.</x:v>
      </x:c>
      <x:c r="V513" s="76" t="str">
        <x:v>Avoid literal floating-head imagery unless explicitly approved; keep the witness concept symbolic and the battlefield non-graphic. Details defer to client and religious reviewer.</x:v>
      </x:c>
      <x:c r="W513" s="76" t="str">
        <x:v>Medium</x:v>
      </x:c>
      <x:c r="X513" s="76" t="str">
        <x:v>S13</x:v>
      </x:c>
      <x:c r="Y513" s="80" t="str">
        <x:v>Structurally validated; approval pending</x:v>
      </x:c>
    </x:row>
    <x:row r="514" ht="68" customHeight="1">
      <x:c r="A514" s="82" t="str">
        <x:v>KHA-04</x:v>
      </x:c>
      <x:c r="B514" s="82" t="str">
        <x:v>Khatu Shyam</x:v>
      </x:c>
      <x:c r="C514" s="82" t="str">
        <x:v>Low</x:v>
      </x:c>
      <x:c r="D514" s="82" t="str">
        <x:v>Witness to the Great Battle</x:v>
      </x:c>
      <x:c r="E514" s="82" t="str">
        <x:v>Popular tradition-led</x:v>
      </x:c>
      <x:c r="F514" s="82" t="n">
        <x:v>3</x:v>
      </x:c>
      <x:c r="G514" s="82" t="n">
        <x:v>10</x:v>
      </x:c>
      <x:c r="H514" s="82" t="n">
        <x:v>15</x:v>
      </x:c>
      <x:c r="I514" s="82" t="n">
        <x:f>H514-G514</x:f>
        <x:v>5</x:v>
      </x:c>
      <x:c r="J514" s="82" t="str">
        <x:v>No</x:v>
      </x:c>
      <x:c r="K514" s="82" t="str">
        <x:v>symbolic escalation</x:v>
      </x:c>
      <x:c r="L514" s="76" t="str">
        <x:v>Below, many warrior formations move in opposing directions while one calm blue-gold path remains visible. The battlefield is an abstract tapestry of banners, wheels and dust, without injury or weapon impact.</x:v>
      </x:c>
      <x:c r="M514" s="76" t="str">
        <x:v>Below, many warrior formations move in opposing directions while one calm blue-gold path remains visible.</x:v>
      </x:c>
      <x:c r="N514" s="76" t="str">
        <x:v>The battlefield is an abstract tapestry of banners, wheels and dust, without injury or weapon impact.</x:v>
      </x:c>
      <x:c r="O514" s="76" t="str">
        <x:v>Extreme wide shot, slow pan right</x:v>
      </x:c>
      <x:c r="P514" s="76" t="str">
        <x:v>Formations shift slowly and the blue-gold path threads between them.</x:v>
      </x:c>
      <x:c r="Q514" s="76" t="str">
        <x:v>Separate troop patterns obscure any larger order.</x:v>
      </x:c>
      <x:c r="R514" s="76" t="str">
        <x:v>Their movement reveals one coherent strategic flow.</x:v>
      </x:c>
      <x:c r="S514" s="76" t="str">
        <x:v>Dissolve along the blue-gold path.</x:v>
      </x:c>
      <x:c r="T514" s="76" t="str">
        <x:v>rising beat</x:v>
      </x:c>
      <x:c r="U514" s="76" t="str">
        <x:v>Lock the approved symbolic Shyam witness halo, Krishna face and battlefield attire, distant warrior silhouettes, sacred hill geography, chariot flow direction and dusky gold time-of-day; show no injury or gore.</x:v>
      </x:c>
      <x:c r="V514" s="76" t="str">
        <x:v>Avoid literal floating-head imagery unless explicitly approved; keep the witness concept symbolic and the battlefield non-graphic. Details defer to client and religious reviewer.</x:v>
      </x:c>
      <x:c r="W514" s="76" t="str">
        <x:v>Medium</x:v>
      </x:c>
      <x:c r="X514" s="76" t="str">
        <x:v>S13</x:v>
      </x:c>
      <x:c r="Y514" s="80" t="str">
        <x:v>Structurally validated; approval pending</x:v>
      </x:c>
    </x:row>
    <x:row r="515" ht="68" customHeight="1">
      <x:c r="A515" s="82" t="str">
        <x:v>KHA-04</x:v>
      </x:c>
      <x:c r="B515" s="82" t="str">
        <x:v>Khatu Shyam</x:v>
      </x:c>
      <x:c r="C515" s="82" t="str">
        <x:v>Low</x:v>
      </x:c>
      <x:c r="D515" s="82" t="str">
        <x:v>Witness to the Great Battle</x:v>
      </x:c>
      <x:c r="E515" s="82" t="str">
        <x:v>Popular tradition-led</x:v>
      </x:c>
      <x:c r="F515" s="82" t="n">
        <x:v>4</x:v>
      </x:c>
      <x:c r="G515" s="82" t="n">
        <x:v>15</x:v>
      </x:c>
      <x:c r="H515" s="82" t="n">
        <x:v>20</x:v>
      </x:c>
      <x:c r="I515" s="82" t="n">
        <x:f>H515-G515</x:f>
        <x:v>5</x:v>
      </x:c>
      <x:c r="J515" s="82" t="str">
        <x:v>Yes</x:v>
      </x:c>
      <x:c r="K515" s="82" t="str">
        <x:v>hero revelation</x:v>
      </x:c>
      <x:c r="L515" s="76" t="str">
        <x:v>Krishna’s approved charioteer presence becomes the luminous centre of the wider pattern seen by the witness. A hero-scale symbolic overview linking hilltop halo and ordered field geometry.</x:v>
      </x:c>
      <x:c r="M515" s="76" t="str">
        <x:v>Krishna’s approved charioteer presence becomes the luminous centre of the wider pattern seen by the witness.</x:v>
      </x:c>
      <x:c r="N515" s="76" t="str">
        <x:v>A hero-scale symbolic overview linking hilltop halo and ordered field geometry.</x:v>
      </x:c>
      <x:c r="O515" s="76" t="str">
        <x:v>Wide hero shot, slow push-in</x:v>
      </x:c>
      <x:c r="P515" s="76" t="str">
        <x:v>Chariot banners stream and divine light radiates without depicting violence.</x:v>
      </x:c>
      <x:c r="Q515" s="76" t="str">
        <x:v>The calm path is visible but its source is hidden by dust.</x:v>
      </x:c>
      <x:c r="R515" s="76" t="str">
        <x:v>Krishna’s blue-gold presence clarifies the deeper pattern.</x:v>
      </x:c>
      <x:c r="S515" s="76" t="str">
        <x:v>Match dissolve through Krishna’s light.</x:v>
      </x:c>
      <x:c r="T515" s="76" t="str">
        <x:v>chorus</x:v>
      </x:c>
      <x:c r="U515" s="76" t="str">
        <x:v>Lock the approved symbolic Shyam witness halo, Krishna face and battlefield attire, distant warrior silhouettes, sacred hill geography, chariot flow direction and dusky gold time-of-day; show no injury or gore.</x:v>
      </x:c>
      <x:c r="V515" s="76" t="str">
        <x:v>Avoid literal floating-head imagery unless explicitly approved; keep the witness concept symbolic and the battlefield non-graphic. Details defer to client and religious reviewer.</x:v>
      </x:c>
      <x:c r="W515" s="76" t="str">
        <x:v>High</x:v>
      </x:c>
      <x:c r="X515" s="76" t="str">
        <x:v>S13</x:v>
      </x:c>
      <x:c r="Y515" s="80" t="str">
        <x:v>Structurally validated; approval pending</x:v>
      </x:c>
    </x:row>
    <x:row r="516" ht="68" customHeight="1">
      <x:c r="A516" s="82" t="str">
        <x:v>KHA-04</x:v>
      </x:c>
      <x:c r="B516" s="82" t="str">
        <x:v>Khatu Shyam</x:v>
      </x:c>
      <x:c r="C516" s="82" t="str">
        <x:v>Low</x:v>
      </x:c>
      <x:c r="D516" s="82" t="str">
        <x:v>Witness to the Great Battle</x:v>
      </x:c>
      <x:c r="E516" s="82" t="str">
        <x:v>Popular tradition-led</x:v>
      </x:c>
      <x:c r="F516" s="82" t="n">
        <x:v>5</x:v>
      </x:c>
      <x:c r="G516" s="82" t="n">
        <x:v>20</x:v>
      </x:c>
      <x:c r="H516" s="82" t="n">
        <x:v>25</x:v>
      </x:c>
      <x:c r="I516" s="82" t="n">
        <x:f>H516-G516</x:f>
        <x:v>5</x:v>
      </x:c>
      <x:c r="J516" s="82" t="str">
        <x:v>No</x:v>
      </x:c>
      <x:c r="K516" s="82" t="str">
        <x:v>harmonious resolution</x:v>
      </x:c>
      <x:c r="L516" s="76" t="str">
        <x:v>The distant armies fade into quiet silhouettes as the blue-gold light reaches the hilltop witness halo. The field shifts from dusty conflict to a tranquil dawn plain.</x:v>
      </x:c>
      <x:c r="M516" s="76" t="str">
        <x:v>The distant armies fade into quiet silhouettes as the blue-gold light reaches the hilltop witness halo.</x:v>
      </x:c>
      <x:c r="N516" s="76" t="str">
        <x:v>The field shifts from dusty conflict to a tranquil dawn plain.</x:v>
      </x:c>
      <x:c r="O516" s="76" t="str">
        <x:v>Extreme wide shot, slow pull-back</x:v>
      </x:c>
      <x:c r="P516" s="76" t="str">
        <x:v>Dust settles and banners slow while light climbs the hillside.</x:v>
      </x:c>
      <x:c r="Q516" s="76" t="str">
        <x:v>Dense silhouettes still fill the far plain.</x:v>
      </x:c>
      <x:c r="R516" s="76" t="str">
        <x:v>Only peaceful formations remain beneath a unified glow.</x:v>
      </x:c>
      <x:c r="S516" s="76" t="str">
        <x:v>Dissolve into the blessing light.</x:v>
      </x:c>
      <x:c r="T516" s="76" t="str">
        <x:v>instrumental break</x:v>
      </x:c>
      <x:c r="U516" s="76" t="str">
        <x:v>Lock the approved symbolic Shyam witness halo, Krishna face and battlefield attire, distant warrior silhouettes, sacred hill geography, chariot flow direction and dusky gold time-of-day; show no injury or gore.</x:v>
      </x:c>
      <x:c r="V516" s="76" t="str">
        <x:v>Avoid literal floating-head imagery unless explicitly approved; keep the witness concept symbolic and the battlefield non-graphic. Details defer to client and religious reviewer.</x:v>
      </x:c>
      <x:c r="W516" s="76" t="str">
        <x:v>Medium</x:v>
      </x:c>
      <x:c r="X516" s="76" t="str">
        <x:v>S13</x:v>
      </x:c>
      <x:c r="Y516" s="80" t="str">
        <x:v>Structurally validated; approval pending</x:v>
      </x:c>
    </x:row>
    <x:row r="517" ht="68" customHeight="1">
      <x:c r="A517" s="82" t="str">
        <x:v>KHA-04</x:v>
      </x:c>
      <x:c r="B517" s="82" t="str">
        <x:v>Khatu Shyam</x:v>
      </x:c>
      <x:c r="C517" s="82" t="str">
        <x:v>Low</x:v>
      </x:c>
      <x:c r="D517" s="82" t="str">
        <x:v>Witness to the Great Battle</x:v>
      </x:c>
      <x:c r="E517" s="82" t="str">
        <x:v>Popular tradition-led</x:v>
      </x:c>
      <x:c r="F517" s="82" t="n">
        <x:v>6</x:v>
      </x:c>
      <x:c r="G517" s="82" t="n">
        <x:v>25</x:v>
      </x:c>
      <x:c r="H517" s="82" t="n">
        <x:v>30</x:v>
      </x:c>
      <x:c r="I517" s="82" t="n">
        <x:f>H517-G517</x:f>
        <x:v>5</x:v>
      </x:c>
      <x:c r="J517" s="82" t="str">
        <x:v>Yes</x:v>
      </x:c>
      <x:c r="K517" s="82" t="str">
        <x:v>reverential devotional close</x:v>
      </x:c>
      <x:c r="L517" s="76" t="str">
        <x:v>Krishna’s blessing light and the Shyam witness halo rest low across the horizon. A calm sacred hill beneath broad uncluttered gold-blue sky for end-card overlay. The composition intentionally preserves clean negative space for a logo or end-card overlay.</x:v>
      </x:c>
      <x:c r="M517" s="76" t="str">
        <x:v>Krishna’s blessing light and the Shyam witness halo rest low across the horizon.</x:v>
      </x:c>
      <x:c r="N517" s="76" t="str">
        <x:v>A calm sacred hill beneath broad uncluttered gold-blue sky for end-card overlay.</x:v>
      </x:c>
      <x:c r="O517" s="76" t="str">
        <x:v>Wide devotional shot, gentle rise</x:v>
      </x:c>
      <x:c r="P517" s="76" t="str">
        <x:v>The small flame steadies and distant haze drifts softly.</x:v>
      </x:c>
      <x:c r="Q517" s="76" t="str">
        <x:v>The glowing field and hilltop fill the middle frame.</x:v>
      </x:c>
      <x:c r="R517" s="76" t="str">
        <x:v>The symbols settle low beneath clear celestial space.</x:v>
      </x:c>
      <x:c r="S517" s="76" t="str">
        <x:v>End</x:v>
      </x:c>
      <x:c r="T517" s="76" t="str">
        <x:v>final refrain</x:v>
      </x:c>
      <x:c r="U517" s="76" t="str">
        <x:v>Lock the approved symbolic Shyam witness halo, Krishna face and battlefield attire, distant warrior silhouettes, sacred hill geography, chariot flow direction and dusky gold time-of-day; show no injury or gore.</x:v>
      </x:c>
      <x:c r="V517" s="76" t="str">
        <x:v>Avoid literal floating-head imagery unless explicitly approved; keep the witness concept symbolic and the battlefield non-graphic. Details defer to client and religious reviewer.</x:v>
      </x:c>
      <x:c r="W517" s="76" t="str">
        <x:v>High</x:v>
      </x:c>
      <x:c r="X517" s="76" t="str">
        <x:v>S13</x:v>
      </x:c>
      <x:c r="Y517" s="80" t="str">
        <x:v>Structurally validated; approval pending</x:v>
      </x:c>
    </x:row>
    <x:row r="518" ht="68" customHeight="1">
      <x:c r="A518" s="82" t="str">
        <x:v>KHA-05</x:v>
      </x:c>
      <x:c r="B518" s="82" t="str">
        <x:v>Khatu Shyam</x:v>
      </x:c>
      <x:c r="C518" s="82" t="str">
        <x:v>Low</x:v>
      </x:c>
      <x:c r="D518" s="82" t="str">
        <x:v>Morning at Khatu Dham</x:v>
      </x:c>
      <x:c r="E518" s="82" t="str">
        <x:v>Temple-devotional</x:v>
      </x:c>
      <x:c r="F518" s="82" t="n">
        <x:v>1</x:v>
      </x:c>
      <x:c r="G518" s="82" t="n">
        <x:v>0</x:v>
      </x:c>
      <x:c r="H518" s="82" t="n">
        <x:v>5</x:v>
      </x:c>
      <x:c r="I518" s="82" t="n">
        <x:f>H518-G518</x:f>
        <x:v>5</x:v>
      </x:c>
      <x:c r="J518" s="82" t="str">
        <x:v>Yes</x:v>
      </x:c>
      <x:c r="K518" s="82" t="str">
        <x:v>establishing invocation</x:v>
      </x:c>
      <x:c r="L518" s="76" t="str">
        <x:v>Pilgrims approach the verified white temple along a flower-lined path before sunrise. An accurately referenced Khatu Dham exterior in cool pre-dawn light, with all signage excluded from frame.</x:v>
      </x:c>
      <x:c r="M518" s="76" t="str">
        <x:v>Pilgrims approach the verified white temple along a flower-lined path before sunrise.</x:v>
      </x:c>
      <x:c r="N518" s="76" t="str">
        <x:v>An accurately referenced Khatu Dham exterior in cool pre-dawn light, with all signage excluded from frame.</x:v>
      </x:c>
      <x:c r="O518" s="76" t="str">
        <x:v>Extreme wide shot, slow tracking forward</x:v>
      </x:c>
      <x:c r="P518" s="76" t="str">
        <x:v>Scarves and flower garlands move softly as the orderly group walks.</x:v>
      </x:c>
      <x:c r="Q518" s="76" t="str">
        <x:v>The path foreground is empty and temple doors are closed in the distance.</x:v>
      </x:c>
      <x:c r="R518" s="76" t="str">
        <x:v>The first pilgrims reach the outer courtyard in calm rows.</x:v>
      </x:c>
      <x:c r="S518" s="76" t="str">
        <x:v>Cut on flowers carried forward.</x:v>
      </x:c>
      <x:c r="T518" s="76" t="str">
        <x:v>opening invocation</x:v>
      </x:c>
      <x:c r="U518" s="76" t="str">
        <x:v>Lock the verified white temple façade, doorway, sanctum axis, approved Khatu Shyam idol face, crown, floral adornment and attendants; preserve pilgrim group identities, flower colours and pre-dawn-to-morning light.</x:v>
      </x:c>
      <x:c r="V518" s="76" t="str">
        <x:v>Use accurate approved Khatu temple and idol references; invent no temple text or ritual sequence. Darshan staging defers to temple and religious reviewers.</x:v>
      </x:c>
      <x:c r="W518" s="76" t="str">
        <x:v>Medium</x:v>
      </x:c>
      <x:c r="X518" s="76" t="str">
        <x:v>S13</x:v>
      </x:c>
      <x:c r="Y518" s="80" t="str">
        <x:v>Structurally validated; approval pending</x:v>
      </x:c>
    </x:row>
    <x:row r="519" ht="68" customHeight="1">
      <x:c r="A519" s="82" t="str">
        <x:v>KHA-05</x:v>
      </x:c>
      <x:c r="B519" s="82" t="str">
        <x:v>Khatu Shyam</x:v>
      </x:c>
      <x:c r="C519" s="82" t="str">
        <x:v>Low</x:v>
      </x:c>
      <x:c r="D519" s="82" t="str">
        <x:v>Morning at Khatu Dham</x:v>
      </x:c>
      <x:c r="E519" s="82" t="str">
        <x:v>Temple-devotional</x:v>
      </x:c>
      <x:c r="F519" s="82" t="n">
        <x:v>2</x:v>
      </x:c>
      <x:c r="G519" s="82" t="n">
        <x:v>5</x:v>
      </x:c>
      <x:c r="H519" s="82" t="n">
        <x:v>10</x:v>
      </x:c>
      <x:c r="I519" s="82" t="n">
        <x:f>H519-G519</x:f>
        <x:v>5</x:v>
      </x:c>
      <x:c r="J519" s="82" t="str">
        <x:v>No</x:v>
      </x:c>
      <x:c r="K519" s="82" t="str">
        <x:v>devotional development</x:v>
      </x:c>
      <x:c r="L519" s="76" t="str">
        <x:v>Pilgrims place approved flower offerings in orderly baskets and fold hands toward the closed doors. The verified temple courtyard, safely spaced and free of invented ritual actions.</x:v>
      </x:c>
      <x:c r="M519" s="76" t="str">
        <x:v>Pilgrims place approved flower offerings in orderly baskets and fold hands toward the closed doors.</x:v>
      </x:c>
      <x:c r="N519" s="76" t="str">
        <x:v>The verified temple courtyard, safely spaced and free of invented ritual actions.</x:v>
      </x:c>
      <x:c r="O519" s="76" t="str">
        <x:v>Wide shot, slow pan left</x:v>
      </x:c>
      <x:c r="P519" s="76" t="str">
        <x:v>Petals settle and dawn light begins to touch the white façade.</x:v>
      </x:c>
      <x:c r="Q519" s="76" t="str">
        <x:v>The crowd enters holding individual flower bundles.</x:v>
      </x:c>
      <x:c r="R519" s="76" t="str">
        <x:v>Offerings are organized and the group stands reverently.</x:v>
      </x:c>
      <x:c r="S519" s="76" t="str">
        <x:v>Dissolve on the brightening façade.</x:v>
      </x:c>
      <x:c r="T519" s="76" t="str">
        <x:v>first lyric</x:v>
      </x:c>
      <x:c r="U519" s="76" t="str">
        <x:v>Lock the verified white temple façade, doorway, sanctum axis, approved Khatu Shyam idol face, crown, floral adornment and attendants; preserve pilgrim group identities, flower colours and pre-dawn-to-morning light.</x:v>
      </x:c>
      <x:c r="V519" s="76" t="str">
        <x:v>Use accurate approved Khatu temple and idol references; invent no temple text or ritual sequence. Darshan staging defers to temple and religious reviewers.</x:v>
      </x:c>
      <x:c r="W519" s="76" t="str">
        <x:v>Medium</x:v>
      </x:c>
      <x:c r="X519" s="76" t="str">
        <x:v>S13</x:v>
      </x:c>
      <x:c r="Y519" s="80" t="str">
        <x:v>Structurally validated; approval pending</x:v>
      </x:c>
    </x:row>
    <x:row r="520" ht="68" customHeight="1">
      <x:c r="A520" s="82" t="str">
        <x:v>KHA-05</x:v>
      </x:c>
      <x:c r="B520" s="82" t="str">
        <x:v>Khatu Shyam</x:v>
      </x:c>
      <x:c r="C520" s="82" t="str">
        <x:v>Low</x:v>
      </x:c>
      <x:c r="D520" s="82" t="str">
        <x:v>Morning at Khatu Dham</x:v>
      </x:c>
      <x:c r="E520" s="82" t="str">
        <x:v>Temple-devotional</x:v>
      </x:c>
      <x:c r="F520" s="82" t="n">
        <x:v>3</x:v>
      </x:c>
      <x:c r="G520" s="82" t="n">
        <x:v>10</x:v>
      </x:c>
      <x:c r="H520" s="82" t="n">
        <x:v>15</x:v>
      </x:c>
      <x:c r="I520" s="82" t="n">
        <x:f>H520-G520</x:f>
        <x:v>5</x:v>
      </x:c>
      <x:c r="J520" s="82" t="str">
        <x:v>No</x:v>
      </x:c>
      <x:c r="K520" s="82" t="str">
        <x:v>symbolic escalation</x:v>
      </x:c>
      <x:c r="L520" s="76" t="str">
        <x:v>The verified sanctum doors open slowly to reveal warm light and floral colour within. The temple axis remains clear from courtyard to sanctum, with no readable text.</x:v>
      </x:c>
      <x:c r="M520" s="76" t="str">
        <x:v>The verified sanctum doors open slowly to reveal warm light and floral colour within.</x:v>
      </x:c>
      <x:c r="N520" s="76" t="str">
        <x:v>The temple axis remains clear from courtyard to sanctum, with no readable text.</x:v>
      </x:c>
      <x:c r="O520" s="76" t="str">
        <x:v>Wide symmetrical shot, slow push-in</x:v>
      </x:c>
      <x:c r="P520" s="76" t="str">
        <x:v>Doors move evenly and garlands stir in the interior air.</x:v>
      </x:c>
      <x:c r="Q520" s="76" t="str">
        <x:v>The doors are closed beneath cool exterior light.</x:v>
      </x:c>
      <x:c r="R520" s="76" t="str">
        <x:v>An open doorway frames a distant approved idol silhouette.</x:v>
      </x:c>
      <x:c r="S520" s="76" t="str">
        <x:v>Dissolve through sanctum light.</x:v>
      </x:c>
      <x:c r="T520" s="76" t="str">
        <x:v>rising beat</x:v>
      </x:c>
      <x:c r="U520" s="76" t="str">
        <x:v>Lock the verified white temple façade, doorway, sanctum axis, approved Khatu Shyam idol face, crown, floral adornment and attendants; preserve pilgrim group identities, flower colours and pre-dawn-to-morning light.</x:v>
      </x:c>
      <x:c r="V520" s="76" t="str">
        <x:v>Use accurate approved Khatu temple and idol references; invent no temple text or ritual sequence. Darshan staging defers to temple and religious reviewers.</x:v>
      </x:c>
      <x:c r="W520" s="76" t="str">
        <x:v>Medium</x:v>
      </x:c>
      <x:c r="X520" s="76" t="str">
        <x:v>S13</x:v>
      </x:c>
      <x:c r="Y520" s="80" t="str">
        <x:v>Structurally validated; approval pending</x:v>
      </x:c>
    </x:row>
    <x:row r="521" ht="68" customHeight="1">
      <x:c r="A521" s="82" t="str">
        <x:v>KHA-05</x:v>
      </x:c>
      <x:c r="B521" s="82" t="str">
        <x:v>Khatu Shyam</x:v>
      </x:c>
      <x:c r="C521" s="82" t="str">
        <x:v>Low</x:v>
      </x:c>
      <x:c r="D521" s="82" t="str">
        <x:v>Morning at Khatu Dham</x:v>
      </x:c>
      <x:c r="E521" s="82" t="str">
        <x:v>Temple-devotional</x:v>
      </x:c>
      <x:c r="F521" s="82" t="n">
        <x:v>4</x:v>
      </x:c>
      <x:c r="G521" s="82" t="n">
        <x:v>15</x:v>
      </x:c>
      <x:c r="H521" s="82" t="n">
        <x:v>20</x:v>
      </x:c>
      <x:c r="I521" s="82" t="n">
        <x:f>H521-G521</x:f>
        <x:v>5</x:v>
      </x:c>
      <x:c r="J521" s="82" t="str">
        <x:v>Yes</x:v>
      </x:c>
      <x:c r="K521" s="82" t="str">
        <x:v>hero revelation</x:v>
      </x:c>
      <x:c r="L521" s="76" t="str">
        <x:v>Khatu Shyam darshan is revealed with the exact approved face, crown and flower adornment. The verified sanctum glows warmly around a symmetrical, uncluttered altar composition.</x:v>
      </x:c>
      <x:c r="M521" s="76" t="str">
        <x:v>Khatu Shyam darshan is revealed with the exact approved face, crown and flower adornment.</x:v>
      </x:c>
      <x:c r="N521" s="76" t="str">
        <x:v>The verified sanctum glows warmly around a symmetrical, uncluttered altar composition.</x:v>
      </x:c>
      <x:c r="O521" s="76" t="str">
        <x:v>Medium full hero shot, slow push-in</x:v>
      </x:c>
      <x:c r="P521" s="76" t="str">
        <x:v>Flower strands move faintly and lamp light flickers at the frame edge.</x:v>
      </x:c>
      <x:c r="Q521" s="76" t="str">
        <x:v>The idol remains a dark shape behind doorway glow.</x:v>
      </x:c>
      <x:c r="R521" s="76" t="str">
        <x:v>The approved darshan is fully legible and reverently framed.</x:v>
      </x:c>
      <x:c r="S521" s="76" t="str">
        <x:v>Match dissolve on the crown halo.</x:v>
      </x:c>
      <x:c r="T521" s="76" t="str">
        <x:v>chorus</x:v>
      </x:c>
      <x:c r="U521" s="76" t="str">
        <x:v>Lock the verified white temple façade, doorway, sanctum axis, approved Khatu Shyam idol face, crown, floral adornment and attendants; preserve pilgrim group identities, flower colours and pre-dawn-to-morning light.</x:v>
      </x:c>
      <x:c r="V521" s="76" t="str">
        <x:v>Use accurate approved Khatu temple and idol references; invent no temple text or ritual sequence. Darshan staging defers to temple and religious reviewers.</x:v>
      </x:c>
      <x:c r="W521" s="76" t="str">
        <x:v>High</x:v>
      </x:c>
      <x:c r="X521" s="76" t="str">
        <x:v>S13</x:v>
      </x:c>
      <x:c r="Y521" s="80" t="str">
        <x:v>Structurally validated; approval pending</x:v>
      </x:c>
    </x:row>
    <x:row r="522" ht="68" customHeight="1">
      <x:c r="A522" s="82" t="str">
        <x:v>KHA-05</x:v>
      </x:c>
      <x:c r="B522" s="82" t="str">
        <x:v>Khatu Shyam</x:v>
      </x:c>
      <x:c r="C522" s="82" t="str">
        <x:v>Low</x:v>
      </x:c>
      <x:c r="D522" s="82" t="str">
        <x:v>Morning at Khatu Dham</x:v>
      </x:c>
      <x:c r="E522" s="82" t="str">
        <x:v>Temple-devotional</x:v>
      </x:c>
      <x:c r="F522" s="82" t="n">
        <x:v>5</x:v>
      </x:c>
      <x:c r="G522" s="82" t="n">
        <x:v>20</x:v>
      </x:c>
      <x:c r="H522" s="82" t="n">
        <x:v>25</x:v>
      </x:c>
      <x:c r="I522" s="82" t="n">
        <x:f>H522-G522</x:f>
        <x:v>5</x:v>
      </x:c>
      <x:c r="J522" s="82" t="str">
        <x:v>No</x:v>
      </x:c>
      <x:c r="K522" s="82" t="str">
        <x:v>harmonious resolution</x:v>
      </x:c>
      <x:c r="L522" s="76" t="str">
        <x:v>Pilgrims bow together as flower petals rest before the sanctum threshold. A safe interior-to-courtyard view maintaining temple accuracy and crowd order.</x:v>
      </x:c>
      <x:c r="M522" s="76" t="str">
        <x:v>Pilgrims bow together as flower petals rest before the sanctum threshold.</x:v>
      </x:c>
      <x:c r="N522" s="76" t="str">
        <x:v>A safe interior-to-courtyard view maintaining temple accuracy and crowd order.</x:v>
      </x:c>
      <x:c r="O522" s="76" t="str">
        <x:v>Wide shot, slow pull-back</x:v>
      </x:c>
      <x:c r="P522" s="76" t="str">
        <x:v>The group lowers once in unison and loose petals drift gently.</x:v>
      </x:c>
      <x:c r="Q522" s="76" t="str">
        <x:v>Pilgrims stand with folded hands facing the darshan.</x:v>
      </x:c>
      <x:c r="R522" s="76" t="str">
        <x:v>The bowed group forms a calm path toward the sanctum.</x:v>
      </x:c>
      <x:c r="S522" s="76" t="str">
        <x:v>Dissolve into warm floral light.</x:v>
      </x:c>
      <x:c r="T522" s="76" t="str">
        <x:v>instrumental break</x:v>
      </x:c>
      <x:c r="U522" s="76" t="str">
        <x:v>Lock the verified white temple façade, doorway, sanctum axis, approved Khatu Shyam idol face, crown, floral adornment and attendants; preserve pilgrim group identities, flower colours and pre-dawn-to-morning light.</x:v>
      </x:c>
      <x:c r="V522" s="76" t="str">
        <x:v>Use accurate approved Khatu temple and idol references; invent no temple text or ritual sequence. Darshan staging defers to temple and religious reviewers.</x:v>
      </x:c>
      <x:c r="W522" s="76" t="str">
        <x:v>Medium</x:v>
      </x:c>
      <x:c r="X522" s="76" t="str">
        <x:v>S13</x:v>
      </x:c>
      <x:c r="Y522" s="80" t="str">
        <x:v>Structurally validated; approval pending</x:v>
      </x:c>
    </x:row>
    <x:row r="523" ht="68" customHeight="1">
      <x:c r="A523" s="82" t="str">
        <x:v>KHA-05</x:v>
      </x:c>
      <x:c r="B523" s="82" t="str">
        <x:v>Khatu Shyam</x:v>
      </x:c>
      <x:c r="C523" s="82" t="str">
        <x:v>Low</x:v>
      </x:c>
      <x:c r="D523" s="82" t="str">
        <x:v>Morning at Khatu Dham</x:v>
      </x:c>
      <x:c r="E523" s="82" t="str">
        <x:v>Temple-devotional</x:v>
      </x:c>
      <x:c r="F523" s="82" t="n">
        <x:v>6</x:v>
      </x:c>
      <x:c r="G523" s="82" t="n">
        <x:v>25</x:v>
      </x:c>
      <x:c r="H523" s="82" t="n">
        <x:v>30</x:v>
      </x:c>
      <x:c r="I523" s="82" t="n">
        <x:f>H523-G523</x:f>
        <x:v>5</x:v>
      </x:c>
      <x:c r="J523" s="82" t="str">
        <x:v>Yes</x:v>
      </x:c>
      <x:c r="K523" s="82" t="str">
        <x:v>reverential devotional close</x:v>
      </x:c>
      <x:c r="L523" s="76" t="str">
        <x:v>The approved Khatu Shyam darshan rests low at right through the doorway, with one flower lamp cluster in the foreground. The verified white temple interior at morning with clear pale wall space on the left for overlay. The composition intentionally preserves clean negative space for a logo or end-card overlay.</x:v>
      </x:c>
      <x:c r="M523" s="76" t="str">
        <x:v>The approved Khatu Shyam darshan rests low at right through the doorway, with one flower lamp cluster in the foreground.</x:v>
      </x:c>
      <x:c r="N523" s="76" t="str">
        <x:v>The verified white temple interior at morning with clear pale wall space on the left for overlay.</x:v>
      </x:c>
      <x:c r="O523" s="76" t="str">
        <x:v>Wide devotional shot, gentle rise</x:v>
      </x:c>
      <x:c r="P523" s="76" t="str">
        <x:v>Lamp flames flicker softly and one garland sways.</x:v>
      </x:c>
      <x:c r="Q523" s="76" t="str">
        <x:v>The sanctum and pilgrims fill most of the frame.</x:v>
      </x:c>
      <x:c r="R523" s="76" t="str">
        <x:v>The sacred focal point anchors lower right beneath uncluttered white-gold space.</x:v>
      </x:c>
      <x:c r="S523" s="76" t="str">
        <x:v>End</x:v>
      </x:c>
      <x:c r="T523" s="76" t="str">
        <x:v>final refrain</x:v>
      </x:c>
      <x:c r="U523" s="76" t="str">
        <x:v>Lock the verified white temple façade, doorway, sanctum axis, approved Khatu Shyam idol face, crown, floral adornment and attendants; preserve pilgrim group identities, flower colours and pre-dawn-to-morning light.</x:v>
      </x:c>
      <x:c r="V523" s="76" t="str">
        <x:v>Use accurate approved Khatu temple and idol references; invent no temple text or ritual sequence. Darshan staging defers to temple and religious reviewers.</x:v>
      </x:c>
      <x:c r="W523" s="76" t="str">
        <x:v>High</x:v>
      </x:c>
      <x:c r="X523" s="76" t="str">
        <x:v>S13</x:v>
      </x:c>
      <x:c r="Y523" s="80" t="str">
        <x:v>Structurally validated; approval pending</x:v>
      </x:c>
    </x:row>
    <x:row r="524" ht="68" customHeight="1">
      <x:c r="A524" s="82" t="str">
        <x:v>KHA-06</x:v>
      </x:c>
      <x:c r="B524" s="82" t="str">
        <x:v>Khatu Shyam</x:v>
      </x:c>
      <x:c r="C524" s="82" t="str">
        <x:v>Low</x:v>
      </x:c>
      <x:c r="D524" s="82" t="str">
        <x:v>Nishan Yatra: Hope on the Road</x:v>
      </x:c>
      <x:c r="E524" s="82" t="str">
        <x:v>Festival-devotional</x:v>
      </x:c>
      <x:c r="F524" s="82" t="n">
        <x:v>1</x:v>
      </x:c>
      <x:c r="G524" s="82" t="n">
        <x:v>0</x:v>
      </x:c>
      <x:c r="H524" s="82" t="n">
        <x:v>5</x:v>
      </x:c>
      <x:c r="I524" s="82" t="n">
        <x:f>H524-G524</x:f>
        <x:v>5</x:v>
      </x:c>
      <x:c r="J524" s="82" t="str">
        <x:v>Yes</x:v>
      </x:c>
      <x:c r="K524" s="82" t="str">
        <x:v>establishing invocation</x:v>
      </x:c>
      <x:c r="L524" s="76" t="str">
        <x:v>A small group of devotees lifts one approved Nishan flag and begins walking at dawn. A rural road with safe shoulders, open fields and a distant route toward Khatu.</x:v>
      </x:c>
      <x:c r="M524" s="76" t="str">
        <x:v>A small group of devotees lifts one approved Nishan flag and begins walking at dawn.</x:v>
      </x:c>
      <x:c r="N524" s="76" t="str">
        <x:v>A rural road with safe shoulders, open fields and a distant route toward Khatu.</x:v>
      </x:c>
      <x:c r="O524" s="76" t="str">
        <x:v>Extreme wide shot, slow tracking right</x:v>
      </x:c>
      <x:c r="P524" s="76" t="str">
        <x:v>The flag moves gently and the group advances at an even pace.</x:v>
      </x:c>
      <x:c r="Q524" s="76" t="str">
        <x:v>The approved flag rests upright beside gathered walkers.</x:v>
      </x:c>
      <x:c r="R524" s="76" t="str">
        <x:v>The procession forms one orderly line moving toward the bright horizon.</x:v>
      </x:c>
      <x:c r="S524" s="76" t="str">
        <x:v>Match cut on the flag edge.</x:v>
      </x:c>
      <x:c r="T524" s="76" t="str">
        <x:v>opening invocation</x:v>
      </x:c>
      <x:c r="U524" s="76" t="str">
        <x:v>Lock the approved Nishan flag colour, shape, finial and non-textual emblem; lock the same lead pilgrims, modest clothing, support cart, verified Khatu temple, crowd lanes, travel direction and dawn-to-sunset progression.</x:v>
      </x:c>
      <x:c r="V524" s="76" t="str">
        <x:v>Flag design, colours and procession conduct require authentic references; portray crowds safely and respectfully. Temple and darshan details defer to religious reviewers.</x:v>
      </x:c>
      <x:c r="W524" s="76" t="str">
        <x:v>Medium</x:v>
      </x:c>
      <x:c r="X524" s="76" t="str">
        <x:v>S13</x:v>
      </x:c>
      <x:c r="Y524" s="80" t="str">
        <x:v>Structurally validated; approval pending</x:v>
      </x:c>
    </x:row>
    <x:row r="525" ht="68" customHeight="1">
      <x:c r="A525" s="82" t="str">
        <x:v>KHA-06</x:v>
      </x:c>
      <x:c r="B525" s="82" t="str">
        <x:v>Khatu Shyam</x:v>
      </x:c>
      <x:c r="C525" s="82" t="str">
        <x:v>Low</x:v>
      </x:c>
      <x:c r="D525" s="82" t="str">
        <x:v>Nishan Yatra: Hope on the Road</x:v>
      </x:c>
      <x:c r="E525" s="82" t="str">
        <x:v>Festival-devotional</x:v>
      </x:c>
      <x:c r="F525" s="82" t="n">
        <x:v>2</x:v>
      </x:c>
      <x:c r="G525" s="82" t="n">
        <x:v>5</x:v>
      </x:c>
      <x:c r="H525" s="82" t="n">
        <x:v>10</x:v>
      </x:c>
      <x:c r="I525" s="82" t="n">
        <x:f>H525-G525</x:f>
        <x:v>5</x:v>
      </x:c>
      <x:c r="J525" s="82" t="str">
        <x:v>No</x:v>
      </x:c>
      <x:c r="K525" s="82" t="str">
        <x:v>devotional development</x:v>
      </x:c>
      <x:c r="L525" s="76" t="str">
        <x:v>The lead devotees continue while one walker offers water to another at a roadside rest point. The same route later in morning, with a shaded tree and support cart safely off the road.</x:v>
      </x:c>
      <x:c r="M525" s="76" t="str">
        <x:v>The lead devotees continue while one walker offers water to another at a roadside rest point.</x:v>
      </x:c>
      <x:c r="N525" s="76" t="str">
        <x:v>The same route later in morning, with a shaded tree and support cart safely off the road.</x:v>
      </x:c>
      <x:c r="O525" s="76" t="str">
        <x:v>Medium wide shot, slow push-in</x:v>
      </x:c>
      <x:c r="P525" s="76" t="str">
        <x:v>Water pours once and the Nishan fabric ripples behind them.</x:v>
      </x:c>
      <x:c r="Q525" s="76" t="str">
        <x:v>The tired walker sits as the group pauses nearby.</x:v>
      </x:c>
      <x:c r="R525" s="76" t="str">
        <x:v>The walker stands refreshed through ordinary mutual care and rejoins the line.</x:v>
      </x:c>
      <x:c r="S525" s="76" t="str">
        <x:v>Dissolve on the water glint.</x:v>
      </x:c>
      <x:c r="T525" s="76" t="str">
        <x:v>first lyric</x:v>
      </x:c>
      <x:c r="U525" s="76" t="str">
        <x:v>Lock the approved Nishan flag colour, shape, finial and non-textual emblem; lock the same lead pilgrims, modest clothing, support cart, verified Khatu temple, crowd lanes, travel direction and dawn-to-sunset progression.</x:v>
      </x:c>
      <x:c r="V525" s="76" t="str">
        <x:v>Flag design, colours and procession conduct require authentic references; portray crowds safely and respectfully. Temple and darshan details defer to religious reviewers.</x:v>
      </x:c>
      <x:c r="W525" s="76" t="str">
        <x:v>Medium</x:v>
      </x:c>
      <x:c r="X525" s="76" t="str">
        <x:v>S13</x:v>
      </x:c>
      <x:c r="Y525" s="80" t="str">
        <x:v>Structurally validated; approval pending</x:v>
      </x:c>
    </x:row>
    <x:row r="526" ht="68" customHeight="1">
      <x:c r="A526" s="82" t="str">
        <x:v>KHA-06</x:v>
      </x:c>
      <x:c r="B526" s="82" t="str">
        <x:v>Khatu Shyam</x:v>
      </x:c>
      <x:c r="C526" s="82" t="str">
        <x:v>Low</x:v>
      </x:c>
      <x:c r="D526" s="82" t="str">
        <x:v>Nishan Yatra: Hope on the Road</x:v>
      </x:c>
      <x:c r="E526" s="82" t="str">
        <x:v>Festival-devotional</x:v>
      </x:c>
      <x:c r="F526" s="82" t="n">
        <x:v>3</x:v>
      </x:c>
      <x:c r="G526" s="82" t="n">
        <x:v>10</x:v>
      </x:c>
      <x:c r="H526" s="82" t="n">
        <x:v>15</x:v>
      </x:c>
      <x:c r="I526" s="82" t="n">
        <x:f>H526-G526</x:f>
        <x:v>5</x:v>
      </x:c>
      <x:c r="J526" s="82" t="str">
        <x:v>No</x:v>
      </x:c>
      <x:c r="K526" s="82" t="str">
        <x:v>symbolic escalation</x:v>
      </x:c>
      <x:c r="L526" s="76" t="str">
        <x:v>More pilgrims join in separated walking lanes while volunteers guide the group around a bend. A broad sunlit road with visible safe spacing and no traffic conflict.</x:v>
      </x:c>
      <x:c r="M526" s="76" t="str">
        <x:v>More pilgrims join in separated walking lanes while volunteers guide the group around a bend.</x:v>
      </x:c>
      <x:c r="N526" s="76" t="str">
        <x:v>A broad sunlit road with visible safe spacing and no traffic conflict.</x:v>
      </x:c>
      <x:c r="O526" s="76" t="str">
        <x:v>Extreme wide shot, slow crane down</x:v>
      </x:c>
      <x:c r="P526" s="76" t="str">
        <x:v>Flags sway in a shared rhythm and walkers round the curve steadily.</x:v>
      </x:c>
      <x:c r="Q526" s="76" t="str">
        <x:v>A small procession approaches the bend in one lane.</x:v>
      </x:c>
      <x:c r="R526" s="76" t="str">
        <x:v>A larger but orderly group fills designated lanes beyond it.</x:v>
      </x:c>
      <x:c r="S526" s="76" t="str">
        <x:v>Match dissolve on the recurring Nishan colour.</x:v>
      </x:c>
      <x:c r="T526" s="76" t="str">
        <x:v>rising beat</x:v>
      </x:c>
      <x:c r="U526" s="76" t="str">
        <x:v>Lock the approved Nishan flag colour, shape, finial and non-textual emblem; lock the same lead pilgrims, modest clothing, support cart, verified Khatu temple, crowd lanes, travel direction and dawn-to-sunset progression.</x:v>
      </x:c>
      <x:c r="V526" s="76" t="str">
        <x:v>Flag design, colours and procession conduct require authentic references; portray crowds safely and respectfully. Temple and darshan details defer to religious reviewers.</x:v>
      </x:c>
      <x:c r="W526" s="76" t="str">
        <x:v>Medium</x:v>
      </x:c>
      <x:c r="X526" s="76" t="str">
        <x:v>S13</x:v>
      </x:c>
      <x:c r="Y526" s="80" t="str">
        <x:v>Structurally validated; approval pending</x:v>
      </x:c>
    </x:row>
    <x:row r="527" ht="68" customHeight="1">
      <x:c r="A527" s="82" t="str">
        <x:v>KHA-06</x:v>
      </x:c>
      <x:c r="B527" s="82" t="str">
        <x:v>Khatu Shyam</x:v>
      </x:c>
      <x:c r="C527" s="82" t="str">
        <x:v>Low</x:v>
      </x:c>
      <x:c r="D527" s="82" t="str">
        <x:v>Nishan Yatra: Hope on the Road</x:v>
      </x:c>
      <x:c r="E527" s="82" t="str">
        <x:v>Festival-devotional</x:v>
      </x:c>
      <x:c r="F527" s="82" t="n">
        <x:v>4</x:v>
      </x:c>
      <x:c r="G527" s="82" t="n">
        <x:v>15</x:v>
      </x:c>
      <x:c r="H527" s="82" t="n">
        <x:v>20</x:v>
      </x:c>
      <x:c r="I527" s="82" t="n">
        <x:f>H527-G527</x:f>
        <x:v>5</x:v>
      </x:c>
      <x:c r="J527" s="82" t="str">
        <x:v>Yes</x:v>
      </x:c>
      <x:c r="K527" s="82" t="str">
        <x:v>hero revelation</x:v>
      </x:c>
      <x:c r="L527" s="76" t="str">
        <x:v>The approved Nishan rises against the verified white Khatu temple as the procession reaches the outer courtyard. An accurately referenced temple approach in late golden light, with all signs and text excluded.</x:v>
      </x:c>
      <x:c r="M527" s="76" t="str">
        <x:v>The approved Nishan rises against the verified white Khatu temple as the procession reaches the outer courtyard.</x:v>
      </x:c>
      <x:c r="N527" s="76" t="str">
        <x:v>An accurately referenced temple approach in late golden light, with all signs and text excluded.</x:v>
      </x:c>
      <x:c r="O527" s="76" t="str">
        <x:v>Wide hero shot, slow push-in</x:v>
      </x:c>
      <x:c r="P527" s="76" t="str">
        <x:v>The flag lifts once in the breeze and flower petals drift near the gate.</x:v>
      </x:c>
      <x:c r="Q527" s="76" t="str">
        <x:v>The temple is distant beyond the final road stretch.</x:v>
      </x:c>
      <x:c r="R527" s="76" t="str">
        <x:v>The lead flag reaches the courtyard axis before the waiting crowd.</x:v>
      </x:c>
      <x:c r="S527" s="76" t="str">
        <x:v>Dissolve through the flag’s golden rim.</x:v>
      </x:c>
      <x:c r="T527" s="76" t="str">
        <x:v>chorus</x:v>
      </x:c>
      <x:c r="U527" s="76" t="str">
        <x:v>Lock the approved Nishan flag colour, shape, finial and non-textual emblem; lock the same lead pilgrims, modest clothing, support cart, verified Khatu temple, crowd lanes, travel direction and dawn-to-sunset progression.</x:v>
      </x:c>
      <x:c r="V527" s="76" t="str">
        <x:v>Flag design, colours and procession conduct require authentic references; portray crowds safely and respectfully. Temple and darshan details defer to religious reviewers.</x:v>
      </x:c>
      <x:c r="W527" s="76" t="str">
        <x:v>High</x:v>
      </x:c>
      <x:c r="X527" s="76" t="str">
        <x:v>S13</x:v>
      </x:c>
      <x:c r="Y527" s="80" t="str">
        <x:v>Structurally validated; approval pending</x:v>
      </x:c>
    </x:row>
    <x:row r="528" ht="68" customHeight="1">
      <x:c r="A528" s="82" t="str">
        <x:v>KHA-06</x:v>
      </x:c>
      <x:c r="B528" s="82" t="str">
        <x:v>Khatu Shyam</x:v>
      </x:c>
      <x:c r="C528" s="82" t="str">
        <x:v>Low</x:v>
      </x:c>
      <x:c r="D528" s="82" t="str">
        <x:v>Nishan Yatra: Hope on the Road</x:v>
      </x:c>
      <x:c r="E528" s="82" t="str">
        <x:v>Festival-devotional</x:v>
      </x:c>
      <x:c r="F528" s="82" t="n">
        <x:v>5</x:v>
      </x:c>
      <x:c r="G528" s="82" t="n">
        <x:v>20</x:v>
      </x:c>
      <x:c r="H528" s="82" t="n">
        <x:v>25</x:v>
      </x:c>
      <x:c r="I528" s="82" t="n">
        <x:f>H528-G528</x:f>
        <x:v>5</x:v>
      </x:c>
      <x:c r="J528" s="82" t="str">
        <x:v>No</x:v>
      </x:c>
      <x:c r="K528" s="82" t="str">
        <x:v>harmonious resolution</x:v>
      </x:c>
      <x:c r="L528" s="76" t="str">
        <x:v>The devotees lower the Nishan respectfully at its approved destination and turn toward darshan. The verified courtyard and sanctum approach with managed crowd flow and authentic spacing.</x:v>
      </x:c>
      <x:c r="M528" s="76" t="str">
        <x:v>The devotees lower the Nishan respectfully at its approved destination and turn toward darshan.</x:v>
      </x:c>
      <x:c r="N528" s="76" t="str">
        <x:v>The verified courtyard and sanctum approach with managed crowd flow and authentic spacing.</x:v>
      </x:c>
      <x:c r="O528" s="76" t="str">
        <x:v>Wide shot, slow pan left</x:v>
      </x:c>
      <x:c r="P528" s="76" t="str">
        <x:v>The flag settles and the group folds hands in a single calm movement.</x:v>
      </x:c>
      <x:c r="Q528" s="76" t="str">
        <x:v>The Nishan stands high at the courtyard entrance.</x:v>
      </x:c>
      <x:c r="R528" s="76" t="str">
        <x:v>The safely gathered devotees face the open sanctum light.</x:v>
      </x:c>
      <x:c r="S528" s="76" t="str">
        <x:v>Dissolve into the darshan glow.</x:v>
      </x:c>
      <x:c r="T528" s="76" t="str">
        <x:v>instrumental break</x:v>
      </x:c>
      <x:c r="U528" s="76" t="str">
        <x:v>Lock the approved Nishan flag colour, shape, finial and non-textual emblem; lock the same lead pilgrims, modest clothing, support cart, verified Khatu temple, crowd lanes, travel direction and dawn-to-sunset progression.</x:v>
      </x:c>
      <x:c r="V528" s="76" t="str">
        <x:v>Flag design, colours and procession conduct require authentic references; portray crowds safely and respectfully. Temple and darshan details defer to religious reviewers.</x:v>
      </x:c>
      <x:c r="W528" s="76" t="str">
        <x:v>Medium</x:v>
      </x:c>
      <x:c r="X528" s="76" t="str">
        <x:v>S13</x:v>
      </x:c>
      <x:c r="Y528" s="80" t="str">
        <x:v>Structurally validated; approval pending</x:v>
      </x:c>
    </x:row>
    <x:row r="529" ht="68" customHeight="1">
      <x:c r="A529" s="82" t="str">
        <x:v>KHA-06</x:v>
      </x:c>
      <x:c r="B529" s="82" t="str">
        <x:v>Khatu Shyam</x:v>
      </x:c>
      <x:c r="C529" s="82" t="str">
        <x:v>Low</x:v>
      </x:c>
      <x:c r="D529" s="82" t="str">
        <x:v>Nishan Yatra: Hope on the Road</x:v>
      </x:c>
      <x:c r="E529" s="82" t="str">
        <x:v>Festival-devotional</x:v>
      </x:c>
      <x:c r="F529" s="82" t="n">
        <x:v>6</x:v>
      </x:c>
      <x:c r="G529" s="82" t="n">
        <x:v>25</x:v>
      </x:c>
      <x:c r="H529" s="82" t="n">
        <x:v>30</x:v>
      </x:c>
      <x:c r="I529" s="82" t="n">
        <x:f>H529-G529</x:f>
        <x:v>5</x:v>
      </x:c>
      <x:c r="J529" s="82" t="str">
        <x:v>Yes</x:v>
      </x:c>
      <x:c r="K529" s="82" t="str">
        <x:v>reverential devotional close</x:v>
      </x:c>
      <x:c r="L529" s="76" t="str">
        <x:v>The approved Nishan rests low at left while Khatu Shyam darshan glows in the distant doorway at right. A reverent temple courtyard at sunset with broad uncluttered sky and pale wall for end-card overlay. The composition intentionally preserves clean negative space for a logo or end-card overlay.</x:v>
      </x:c>
      <x:c r="M529" s="76" t="str">
        <x:v>The approved Nishan rests low at left while Khatu Shyam darshan glows in the distant doorway at right.</x:v>
      </x:c>
      <x:c r="N529" s="76" t="str">
        <x:v>A reverent temple courtyard at sunset with broad uncluttered sky and pale wall for end-card overlay.</x:v>
      </x:c>
      <x:c r="O529" s="76" t="str">
        <x:v>Wide devotional shot, gentle rise</x:v>
      </x:c>
      <x:c r="P529" s="76" t="str">
        <x:v>The flag edge and garlands move softly while the open area remains clear.</x:v>
      </x:c>
      <x:c r="Q529" s="76" t="str">
        <x:v>The crowd and flag fill the middle of frame.</x:v>
      </x:c>
      <x:c r="R529" s="76" t="str">
        <x:v>Devotional symbols anchor the lower frame beneath clean golden space.</x:v>
      </x:c>
      <x:c r="S529" s="76" t="str">
        <x:v>End</x:v>
      </x:c>
      <x:c r="T529" s="76" t="str">
        <x:v>final refrain</x:v>
      </x:c>
      <x:c r="U529" s="76" t="str">
        <x:v>Lock the approved Nishan flag colour, shape, finial and non-textual emblem; lock the same lead pilgrims, modest clothing, support cart, verified Khatu temple, crowd lanes, travel direction and dawn-to-sunset progression.</x:v>
      </x:c>
      <x:c r="V529" s="76" t="str">
        <x:v>Flag design, colours and procession conduct require authentic references; portray crowds safely and respectfully. Temple and darshan details defer to religious reviewers.</x:v>
      </x:c>
      <x:c r="W529" s="76" t="str">
        <x:v>High</x:v>
      </x:c>
      <x:c r="X529" s="76" t="str">
        <x:v>S13</x:v>
      </x:c>
      <x:c r="Y529" s="80" t="str">
        <x:v>Structurally validated; approval pending</x:v>
      </x:c>
    </x:row>
    <x:row r="530" ht="68" customHeight="1">
      <x:c r="A530" s="82" t="str">
        <x:v>VIS-01</x:v>
      </x:c>
      <x:c r="B530" s="82" t="str">
        <x:v>Vishnu</x:v>
      </x:c>
      <x:c r="C530" s="82" t="str">
        <x:v>Medium</x:v>
      </x:c>
      <x:c r="D530" s="82" t="str">
        <x:v>Rest on the Cosmic Ocean</x:v>
      </x:c>
      <x:c r="E530" s="82" t="str">
        <x:v>Canonical iconographic</x:v>
      </x:c>
      <x:c r="F530" s="82" t="n">
        <x:v>1</x:v>
      </x:c>
      <x:c r="G530" s="82" t="n">
        <x:v>0</x:v>
      </x:c>
      <x:c r="H530" s="82" t="n">
        <x:v>5</x:v>
      </x:c>
      <x:c r="I530" s="82" t="n">
        <x:f>H530-G530</x:f>
        <x:v>5</x:v>
      </x:c>
      <x:c r="J530" s="82" t="str">
        <x:v>Yes</x:v>
      </x:c>
      <x:c r="K530" s="82" t="str">
        <x:v>Establishing</x:v>
      </x:c>
      <x:c r="L530" s="76" t="str">
        <x:v>A vast indigo cosmic ocean fills the frame, with a small island of warm celestial light barely visible at center.</x:v>
      </x:c>
      <x:c r="M530" s="76" t="str">
        <x:v>A single band of starlight ripples across the dark water.</x:v>
      </x:c>
      <x:c r="N530" s="76" t="str">
        <x:v>Lightless cosmic ocean beneath a sparse star field.</x:v>
      </x:c>
      <x:c r="O530" s="76" t="str">
        <x:v>Extreme wide shot with a slow push-in.</x:v>
      </x:c>
      <x:c r="P530" s="76" t="str">
        <x:v>One low ripple advances; distant stars shimmer faintly.</x:v>
      </x:c>
      <x:c r="Q530" s="76" t="str">
        <x:v>Black-blue water is still and the central glow is tiny.</x:v>
      </x:c>
      <x:c r="R530" s="76" t="str">
        <x:v>The ripple reaches foreground and the central glow is readable.</x:v>
      </x:c>
      <x:c r="S530" s="76" t="str">
        <x:v>Slow dissolve</x:v>
      </x:c>
      <x:c r="T530" s="76" t="str">
        <x:v>opening invocation</x:v>
      </x:c>
      <x:c r="U530" s="76" t="str">
        <x:v>Lock Vishnu and Lakshmi faces, approved costumes, arm count, ornaments and attributes; lock Shesha hood count, lotus placement, right-left geography and timeless cosmic lighting.</x:v>
      </x:c>
      <x:c r="V530" s="76" t="str">
        <x:v>Arm count, attributes and placement of Lakshmi, Shesha and lotus must follow one approved composition. Symbolic details defer to the locked God Profile and religious reviewer; no readable text or exploitative imagery.</x:v>
      </x:c>
      <x:c r="W530" s="76" t="str">
        <x:v>Low</x:v>
      </x:c>
      <x:c r="X530" s="76" t="str">
        <x:v>S09</x:v>
      </x:c>
      <x:c r="Y530" s="80" t="str">
        <x:v>Structurally validated; approval pending</x:v>
      </x:c>
    </x:row>
    <x:row r="531" ht="68" customHeight="1">
      <x:c r="A531" s="82" t="str">
        <x:v>VIS-01</x:v>
      </x:c>
      <x:c r="B531" s="82" t="str">
        <x:v>Vishnu</x:v>
      </x:c>
      <x:c r="C531" s="82" t="str">
        <x:v>Medium</x:v>
      </x:c>
      <x:c r="D531" s="82" t="str">
        <x:v>Rest on the Cosmic Ocean</x:v>
      </x:c>
      <x:c r="E531" s="82" t="str">
        <x:v>Canonical iconographic</x:v>
      </x:c>
      <x:c r="F531" s="82" t="n">
        <x:v>2</x:v>
      </x:c>
      <x:c r="G531" s="82" t="n">
        <x:v>5</x:v>
      </x:c>
      <x:c r="H531" s="82" t="n">
        <x:v>10</x:v>
      </x:c>
      <x:c r="I531" s="82" t="n">
        <x:f>H531-G531</x:f>
        <x:v>5</x:v>
      </x:c>
      <x:c r="J531" s="82" t="str">
        <x:v>No</x:v>
      </x:c>
      <x:c r="K531" s="82" t="str">
        <x:v>Development</x:v>
      </x:c>
      <x:c r="L531" s="76" t="str">
        <x:v>Vishnu rests in the approved pose upon Shesha while Lakshmi remains at the approved nearby position.</x:v>
      </x:c>
      <x:c r="M531" s="76" t="str">
        <x:v>Vishnu breathes gently in divine repose.</x:v>
      </x:c>
      <x:c r="N531" s="76" t="str">
        <x:v>Cosmic ocean around Shesha beneath a deep indigo sky.</x:v>
      </x:c>
      <x:c r="O531" s="76" t="str">
        <x:v>Wide shot with a slow left-to-right orbit.</x:v>
      </x:c>
      <x:c r="P531" s="76" t="str">
        <x:v>Cloth edges and serpent hoods move subtly with the ocean.</x:v>
      </x:c>
      <x:c r="Q531" s="76" t="str">
        <x:v>The central glow resolves into the locked divine grouping.</x:v>
      </x:c>
      <x:c r="R531" s="76" t="str">
        <x:v>The full approved composition is clear and stable.</x:v>
      </x:c>
      <x:c r="S531" s="76" t="str">
        <x:v>Match dissolve</x:v>
      </x:c>
      <x:c r="T531" s="76" t="str">
        <x:v>first lyric</x:v>
      </x:c>
      <x:c r="U531" s="76" t="str">
        <x:v>Lock Vishnu and Lakshmi faces, approved costumes, arm count, ornaments and attributes; lock Shesha hood count, lotus placement, right-left geography and timeless cosmic lighting.</x:v>
      </x:c>
      <x:c r="V531" s="76" t="str">
        <x:v>Arm count, attributes and placement of Lakshmi, Shesha and lotus must follow one approved composition. Symbolic details defer to the locked God Profile and religious reviewer; no readable text or exploitative imagery.</x:v>
      </x:c>
      <x:c r="W531" s="76" t="str">
        <x:v>High</x:v>
      </x:c>
      <x:c r="X531" s="76" t="str">
        <x:v>S09</x:v>
      </x:c>
      <x:c r="Y531" s="80" t="str">
        <x:v>Structurally validated; approval pending</x:v>
      </x:c>
    </x:row>
    <x:row r="532" ht="68" customHeight="1">
      <x:c r="A532" s="82" t="str">
        <x:v>VIS-01</x:v>
      </x:c>
      <x:c r="B532" s="82" t="str">
        <x:v>Vishnu</x:v>
      </x:c>
      <x:c r="C532" s="82" t="str">
        <x:v>Medium</x:v>
      </x:c>
      <x:c r="D532" s="82" t="str">
        <x:v>Rest on the Cosmic Ocean</x:v>
      </x:c>
      <x:c r="E532" s="82" t="str">
        <x:v>Canonical iconographic</x:v>
      </x:c>
      <x:c r="F532" s="82" t="n">
        <x:v>3</x:v>
      </x:c>
      <x:c r="G532" s="82" t="n">
        <x:v>10</x:v>
      </x:c>
      <x:c r="H532" s="82" t="n">
        <x:v>15</x:v>
      </x:c>
      <x:c r="I532" s="82" t="n">
        <x:f>H532-G532</x:f>
        <x:v>5</x:v>
      </x:c>
      <x:c r="J532" s="82" t="str">
        <x:v>No</x:v>
      </x:c>
      <x:c r="K532" s="82" t="str">
        <x:v>Escalation</x:v>
      </x:c>
      <x:c r="L532" s="76" t="str">
        <x:v>A closed lotus bud rises at the locked position above the serene divine grouping.</x:v>
      </x:c>
      <x:c r="M532" s="76" t="str">
        <x:v>The lotus bud lifts slowly from the still water.</x:v>
      </x:c>
      <x:c r="N532" s="76" t="str">
        <x:v>Same cosmic-ocean axis with Vishnu, Lakshmi and Shesha behind.</x:v>
      </x:c>
      <x:c r="O532" s="76" t="str">
        <x:v>Medium-wide shot with a gentle crane up.</x:v>
      </x:c>
      <x:c r="P532" s="76" t="str">
        <x:v>The lotus stem sways once; the water makes concentric rings.</x:v>
      </x:c>
      <x:c r="Q532" s="76" t="str">
        <x:v>The grouping remains still and the lotus tip is low.</x:v>
      </x:c>
      <x:c r="R532" s="76" t="str">
        <x:v>The bud reaches chest-line height without opening.</x:v>
      </x:c>
      <x:c r="S532" s="76" t="str">
        <x:v>Cut on upward motion</x:v>
      </x:c>
      <x:c r="T532" s="76" t="str">
        <x:v>rising beat</x:v>
      </x:c>
      <x:c r="U532" s="76" t="str">
        <x:v>Lock Vishnu and Lakshmi faces, approved costumes, arm count, ornaments and attributes; lock Shesha hood count, lotus placement, right-left geography and timeless cosmic lighting.</x:v>
      </x:c>
      <x:c r="V532" s="76" t="str">
        <x:v>Arm count, attributes and placement of Lakshmi, Shesha and lotus must follow one approved composition. Symbolic details defer to the locked God Profile and religious reviewer; no readable text or exploitative imagery.</x:v>
      </x:c>
      <x:c r="W532" s="76" t="str">
        <x:v>High</x:v>
      </x:c>
      <x:c r="X532" s="76" t="str">
        <x:v>S09</x:v>
      </x:c>
      <x:c r="Y532" s="80" t="str">
        <x:v>Structurally validated; approval pending</x:v>
      </x:c>
    </x:row>
    <x:row r="533" ht="68" customHeight="1">
      <x:c r="A533" s="82" t="str">
        <x:v>VIS-01</x:v>
      </x:c>
      <x:c r="B533" s="82" t="str">
        <x:v>Vishnu</x:v>
      </x:c>
      <x:c r="C533" s="82" t="str">
        <x:v>Medium</x:v>
      </x:c>
      <x:c r="D533" s="82" t="str">
        <x:v>Rest on the Cosmic Ocean</x:v>
      </x:c>
      <x:c r="E533" s="82" t="str">
        <x:v>Canonical iconographic</x:v>
      </x:c>
      <x:c r="F533" s="82" t="n">
        <x:v>4</x:v>
      </x:c>
      <x:c r="G533" s="82" t="n">
        <x:v>15</x:v>
      </x:c>
      <x:c r="H533" s="82" t="n">
        <x:v>20</x:v>
      </x:c>
      <x:c r="I533" s="82" t="n">
        <x:f>H533-G533</x:f>
        <x:v>5</x:v>
      </x:c>
      <x:c r="J533" s="82" t="str">
        <x:v>Yes</x:v>
      </x:c>
      <x:c r="K533" s="82" t="str">
        <x:v>Hero/Revelation</x:v>
      </x:c>
      <x:c r="L533" s="76" t="str">
        <x:v>The lotus opens into radiant gold as the surrounding darkness reveals a nascent cosmos.</x:v>
      </x:c>
      <x:c r="M533" s="76" t="str">
        <x:v>The lotus petals unfold once in a controlled revelation.</x:v>
      </x:c>
      <x:c r="N533" s="76" t="str">
        <x:v>Cosmic ocean now bordered by faint nebular light.</x:v>
      </x:c>
      <x:c r="O533" s="76" t="str">
        <x:v>Hero wide shot with a slow pull-back.</x:v>
      </x:c>
      <x:c r="P533" s="76" t="str">
        <x:v>Petals open; soft particles drift outward without changing the figures.</x:v>
      </x:c>
      <x:c r="Q533" s="76" t="str">
        <x:v>The bud is closed against indigo darkness.</x:v>
      </x:c>
      <x:c r="R533" s="76" t="str">
        <x:v>The flower is open and a luminous cosmic horizon appears.</x:v>
      </x:c>
      <x:c r="S533" s="76" t="str">
        <x:v>Luminous dissolve</x:v>
      </x:c>
      <x:c r="T533" s="76" t="str">
        <x:v>chorus</x:v>
      </x:c>
      <x:c r="U533" s="76" t="str">
        <x:v>Lock Vishnu and Lakshmi faces, approved costumes, arm count, ornaments and attributes; lock Shesha hood count, lotus placement, right-left geography and timeless cosmic lighting.</x:v>
      </x:c>
      <x:c r="V533" s="76" t="str">
        <x:v>Arm count, attributes and placement of Lakshmi, Shesha and lotus must follow one approved composition. Symbolic details defer to the locked God Profile and religious reviewer; no readable text or exploitative imagery.</x:v>
      </x:c>
      <x:c r="W533" s="76" t="str">
        <x:v>High</x:v>
      </x:c>
      <x:c r="X533" s="76" t="str">
        <x:v>S09</x:v>
      </x:c>
      <x:c r="Y533" s="80" t="str">
        <x:v>Structurally validated; approval pending</x:v>
      </x:c>
    </x:row>
    <x:row r="534" ht="68" customHeight="1">
      <x:c r="A534" s="82" t="str">
        <x:v>VIS-01</x:v>
      </x:c>
      <x:c r="B534" s="82" t="str">
        <x:v>Vishnu</x:v>
      </x:c>
      <x:c r="C534" s="82" t="str">
        <x:v>Medium</x:v>
      </x:c>
      <x:c r="D534" s="82" t="str">
        <x:v>Rest on the Cosmic Ocean</x:v>
      </x:c>
      <x:c r="E534" s="82" t="str">
        <x:v>Canonical iconographic</x:v>
      </x:c>
      <x:c r="F534" s="82" t="n">
        <x:v>5</x:v>
      </x:c>
      <x:c r="G534" s="82" t="n">
        <x:v>20</x:v>
      </x:c>
      <x:c r="H534" s="82" t="n">
        <x:v>25</x:v>
      </x:c>
      <x:c r="I534" s="82" t="n">
        <x:f>H534-G534</x:f>
        <x:v>5</x:v>
      </x:c>
      <x:c r="J534" s="82" t="str">
        <x:v>No</x:v>
      </x:c>
      <x:c r="K534" s="82" t="str">
        <x:v>Resolution</x:v>
      </x:c>
      <x:c r="L534" s="76" t="str">
        <x:v>New constellations mirror themselves across calmer water around the resting Vishnu.</x:v>
      </x:c>
      <x:c r="M534" s="76" t="str">
        <x:v>A constellation pattern brightens above the ocean.</x:v>
      </x:c>
      <x:c r="N534" s="76" t="str">
        <x:v>Ordered cosmic sky and reflective water in balanced symmetry.</x:v>
      </x:c>
      <x:c r="O534" s="76" t="str">
        <x:v>Wide shot with a slow tilt down.</x:v>
      </x:c>
      <x:c r="P534" s="76" t="str">
        <x:v>Stars brighten sequentially; reflections settle.</x:v>
      </x:c>
      <x:c r="Q534" s="76" t="str">
        <x:v>Nebular light is diffuse and the water still ripples.</x:v>
      </x:c>
      <x:c r="R534" s="76" t="str">
        <x:v>Constellations are crisp and reflections have become calm.</x:v>
      </x:c>
      <x:c r="S534" s="76" t="str">
        <x:v>Soft crossfade</x:v>
      </x:c>
      <x:c r="T534" s="76" t="str">
        <x:v>instrumental break</x:v>
      </x:c>
      <x:c r="U534" s="76" t="str">
        <x:v>Lock Vishnu and Lakshmi faces, approved costumes, arm count, ornaments and attributes; lock Shesha hood count, lotus placement, right-left geography and timeless cosmic lighting.</x:v>
      </x:c>
      <x:c r="V534" s="76" t="str">
        <x:v>Arm count, attributes and placement of Lakshmi, Shesha and lotus must follow one approved composition. Symbolic details defer to the locked God Profile and religious reviewer; no readable text or exploitative imagery.</x:v>
      </x:c>
      <x:c r="W534" s="76" t="str">
        <x:v>Medium</x:v>
      </x:c>
      <x:c r="X534" s="76" t="str">
        <x:v>S09</x:v>
      </x:c>
      <x:c r="Y534" s="80" t="str">
        <x:v>Structurally validated; approval pending</x:v>
      </x:c>
    </x:row>
    <x:row r="535" ht="68" customHeight="1">
      <x:c r="A535" s="82" t="str">
        <x:v>VIS-01</x:v>
      </x:c>
      <x:c r="B535" s="82" t="str">
        <x:v>Vishnu</x:v>
      </x:c>
      <x:c r="C535" s="82" t="str">
        <x:v>Medium</x:v>
      </x:c>
      <x:c r="D535" s="82" t="str">
        <x:v>Rest on the Cosmic Ocean</x:v>
      </x:c>
      <x:c r="E535" s="82" t="str">
        <x:v>Canonical iconographic</x:v>
      </x:c>
      <x:c r="F535" s="82" t="n">
        <x:v>6</x:v>
      </x:c>
      <x:c r="G535" s="82" t="n">
        <x:v>25</x:v>
      </x:c>
      <x:c r="H535" s="82" t="n">
        <x:v>30</x:v>
      </x:c>
      <x:c r="I535" s="82" t="n">
        <x:f>H535-G535</x:f>
        <x:v>5</x:v>
      </x:c>
      <x:c r="J535" s="82" t="str">
        <x:v>Yes</x:v>
      </x:c>
      <x:c r="K535" s="82" t="str">
        <x:v>Devotional Close</x:v>
      </x:c>
      <x:c r="L535" s="76" t="str">
        <x:v>Vishnu and Lakshmi remain in still devotion above the serene ocean, framed low with clear dark sky space.</x:v>
      </x:c>
      <x:c r="M535" s="76" t="str">
        <x:v>Vishnu gives one restrained blessing gesture in the approved pose.</x:v>
      </x:c>
      <x:c r="N535" s="76" t="str">
        <x:v>Cosmic ocean under a clean indigo upper field reserved for overlay.</x:v>
      </x:c>
      <x:c r="O535" s="76" t="str">
        <x:v>Medium-wide shot with a slow pull-back.</x:v>
      </x:c>
      <x:c r="P535" s="76" t="str">
        <x:v>A faint halo pulses once; cloth and water move minimally.</x:v>
      </x:c>
      <x:c r="Q535" s="76" t="str">
        <x:v>The ordered cosmos surrounds the locked grouping.</x:v>
      </x:c>
      <x:c r="R535" s="76" t="str">
        <x:v>The grouping settles into a centered icon-like tableau with clean upper overlay space.</x:v>
      </x:c>
      <x:c r="S535" s="76" t="str">
        <x:v>End</x:v>
      </x:c>
      <x:c r="T535" s="76" t="str">
        <x:v>final refrain</x:v>
      </x:c>
      <x:c r="U535" s="76" t="str">
        <x:v>Lock Vishnu and Lakshmi faces, approved costumes, arm count, ornaments and attributes; lock Shesha hood count, lotus placement, right-left geography and timeless cosmic lighting.</x:v>
      </x:c>
      <x:c r="V535" s="76" t="str">
        <x:v>Arm count, attributes and placement of Lakshmi, Shesha and lotus must follow one approved composition. Symbolic details defer to the locked God Profile and religious reviewer; no readable text or exploitative imagery.</x:v>
      </x:c>
      <x:c r="W535" s="76" t="str">
        <x:v>High</x:v>
      </x:c>
      <x:c r="X535" s="76" t="str">
        <x:v>S09</x:v>
      </x:c>
      <x:c r="Y535" s="80" t="str">
        <x:v>Structurally validated; approval pending</x:v>
      </x:c>
    </x:row>
    <x:row r="536" ht="68" customHeight="1">
      <x:c r="A536" s="82" t="str">
        <x:v>VIS-02</x:v>
      </x:c>
      <x:c r="B536" s="82" t="str">
        <x:v>Vishnu</x:v>
      </x:c>
      <x:c r="C536" s="82" t="str">
        <x:v>Medium</x:v>
      </x:c>
      <x:c r="D536" s="82" t="str">
        <x:v>Dashavatara Through the Ages</x:v>
      </x:c>
      <x:c r="E536" s="82" t="str">
        <x:v>Traditional montage</x:v>
      </x:c>
      <x:c r="F536" s="82" t="n">
        <x:v>1</x:v>
      </x:c>
      <x:c r="G536" s="82" t="n">
        <x:v>0</x:v>
      </x:c>
      <x:c r="H536" s="82" t="n">
        <x:v>5</x:v>
      </x:c>
      <x:c r="I536" s="82" t="n">
        <x:f>H536-G536</x:f>
        <x:v>5</x:v>
      </x:c>
      <x:c r="J536" s="82" t="str">
        <x:v>Yes</x:v>
      </x:c>
      <x:c r="K536" s="82" t="str">
        <x:v>Establishing</x:v>
      </x:c>
      <x:c r="L536" s="76" t="str">
        <x:v>A symbolic world disk is divided into dim bands of successive ages, with an unbroken golden thread at its rim.</x:v>
      </x:c>
      <x:c r="M536" s="76" t="str">
        <x:v>The golden thread begins tracing the first era.</x:v>
      </x:c>
      <x:c r="N536" s="76" t="str">
        <x:v>Abstract cosmic timeline above cloud and ocean motifs.</x:v>
      </x:c>
      <x:c r="O536" s="76" t="str">
        <x:v>Extreme wide shot with a slow track right.</x:v>
      </x:c>
      <x:c r="P536" s="76" t="str">
        <x:v>The thread advances steadily; era bands pulse faintly.</x:v>
      </x:c>
      <x:c r="Q536" s="76" t="str">
        <x:v>All era bands are dim and the thread begins at far left.</x:v>
      </x:c>
      <x:c r="R536" s="76" t="str">
        <x:v>The first band glows and the thread points toward the next.</x:v>
      </x:c>
      <x:c r="S536" s="76" t="str">
        <x:v>Straight cut</x:v>
      </x:c>
      <x:c r="T536" s="76" t="str">
        <x:v>opening invocation</x:v>
      </x:c>
      <x:c r="U536" s="76" t="str">
        <x:v>Lock the client-approved ten-avatar list and order, each approved face, costume, arm count, attributes and vahana; keep one left-to-right timeline, consistent symbolic world geography and era-light progression.</x:v>
      </x:c>
      <x:c r="V536" s="76" t="str">
        <x:v>Avatar lists vary by tradition; lock the client-approved list and order before production. Symbolic details defer to the locked God Profile and religious reviewer; no readable text or exploitative imagery.</x:v>
      </x:c>
      <x:c r="W536" s="76" t="str">
        <x:v>Medium</x:v>
      </x:c>
      <x:c r="X536" s="76" t="str">
        <x:v>S09</x:v>
      </x:c>
      <x:c r="Y536" s="80" t="str">
        <x:v>Structurally validated; approval pending</x:v>
      </x:c>
    </x:row>
    <x:row r="537" ht="68" customHeight="1">
      <x:c r="A537" s="82" t="str">
        <x:v>VIS-02</x:v>
      </x:c>
      <x:c r="B537" s="82" t="str">
        <x:v>Vishnu</x:v>
      </x:c>
      <x:c r="C537" s="82" t="str">
        <x:v>Medium</x:v>
      </x:c>
      <x:c r="D537" s="82" t="str">
        <x:v>Dashavatara Through the Ages</x:v>
      </x:c>
      <x:c r="E537" s="82" t="str">
        <x:v>Traditional montage</x:v>
      </x:c>
      <x:c r="F537" s="82" t="n">
        <x:v>2</x:v>
      </x:c>
      <x:c r="G537" s="82" t="n">
        <x:v>5</x:v>
      </x:c>
      <x:c r="H537" s="82" t="n">
        <x:v>10</x:v>
      </x:c>
      <x:c r="I537" s="82" t="n">
        <x:f>H537-G537</x:f>
        <x:v>5</x:v>
      </x:c>
      <x:c r="J537" s="82" t="str">
        <x:v>No</x:v>
      </x:c>
      <x:c r="K537" s="82" t="str">
        <x:v>Development</x:v>
      </x:c>
      <x:c r="L537" s="76" t="str">
        <x:v>The first approved avatar pair appears as carved-light silhouettes within the earliest era panels.</x:v>
      </x:c>
      <x:c r="M537" s="76" t="str">
        <x:v>The two early panels illuminate in the locked order.</x:v>
      </x:c>
      <x:c r="N537" s="76" t="str">
        <x:v>Ancient ocean-and-earth era panels on the same timeline.</x:v>
      </x:c>
      <x:c r="O537" s="76" t="str">
        <x:v>Wide shot with a slow pan right.</x:v>
      </x:c>
      <x:c r="P537" s="76" t="str">
        <x:v>Panel light blooms gently; surrounding motifs remain restrained.</x:v>
      </x:c>
      <x:c r="Q537" s="76" t="str">
        <x:v>Only the first era band glows.</x:v>
      </x:c>
      <x:c r="R537" s="76" t="str">
        <x:v>Two approved avatar panels are visible and the thread continues right.</x:v>
      </x:c>
      <x:c r="S537" s="76" t="str">
        <x:v>Panel wipe</x:v>
      </x:c>
      <x:c r="T537" s="76" t="str">
        <x:v>first lyric</x:v>
      </x:c>
      <x:c r="U537" s="76" t="str">
        <x:v>Lock the client-approved ten-avatar list and order, each approved face, costume, arm count, attributes and vahana; keep one left-to-right timeline, consistent symbolic world geography and era-light progression.</x:v>
      </x:c>
      <x:c r="V537" s="76" t="str">
        <x:v>Avatar lists vary by tradition; lock the client-approved list and order before production. Symbolic details defer to the locked God Profile and religious reviewer; no readable text or exploitative imagery.</x:v>
      </x:c>
      <x:c r="W537" s="76" t="str">
        <x:v>High</x:v>
      </x:c>
      <x:c r="X537" s="76" t="str">
        <x:v>S09</x:v>
      </x:c>
      <x:c r="Y537" s="80" t="str">
        <x:v>Structurally validated; approval pending</x:v>
      </x:c>
    </x:row>
    <x:row r="538" ht="68" customHeight="1">
      <x:c r="A538" s="82" t="str">
        <x:v>VIS-02</x:v>
      </x:c>
      <x:c r="B538" s="82" t="str">
        <x:v>Vishnu</x:v>
      </x:c>
      <x:c r="C538" s="82" t="str">
        <x:v>Medium</x:v>
      </x:c>
      <x:c r="D538" s="82" t="str">
        <x:v>Dashavatara Through the Ages</x:v>
      </x:c>
      <x:c r="E538" s="82" t="str">
        <x:v>Traditional montage</x:v>
      </x:c>
      <x:c r="F538" s="82" t="n">
        <x:v>3</x:v>
      </x:c>
      <x:c r="G538" s="82" t="n">
        <x:v>10</x:v>
      </x:c>
      <x:c r="H538" s="82" t="n">
        <x:v>15</x:v>
      </x:c>
      <x:c r="I538" s="82" t="n">
        <x:f>H538-G538</x:f>
        <x:v>5</x:v>
      </x:c>
      <x:c r="J538" s="82" t="str">
        <x:v>No</x:v>
      </x:c>
      <x:c r="K538" s="82" t="str">
        <x:v>Escalation</x:v>
      </x:c>
      <x:c r="L538" s="76" t="str">
        <x:v>The next approved avatar group appears across storm, forest and kingdom motifs as the world bands darken around each crisis.</x:v>
      </x:c>
      <x:c r="M538" s="76" t="str">
        <x:v>The middle era panels illuminate sequentially.</x:v>
      </x:c>
      <x:c r="N538" s="76" t="str">
        <x:v>Central section of the same symbolic timeline.</x:v>
      </x:c>
      <x:c r="O538" s="76" t="str">
        <x:v>Wide shot with a slow dolly right.</x:v>
      </x:c>
      <x:c r="P538" s="76" t="str">
        <x:v>Three panel halos rise one after another; the thread never breaks.</x:v>
      </x:c>
      <x:c r="Q538" s="76" t="str">
        <x:v>Two early panels sit behind at frame-left.</x:v>
      </x:c>
      <x:c r="R538" s="76" t="str">
        <x:v>The approved middle group is readable in order at center.</x:v>
      </x:c>
      <x:c r="S538" s="76" t="str">
        <x:v>Match cut on golden thread</x:v>
      </x:c>
      <x:c r="T538" s="76" t="str">
        <x:v>rising beat</x:v>
      </x:c>
      <x:c r="U538" s="76" t="str">
        <x:v>Lock the client-approved ten-avatar list and order, each approved face, costume, arm count, attributes and vahana; keep one left-to-right timeline, consistent symbolic world geography and era-light progression.</x:v>
      </x:c>
      <x:c r="V538" s="76" t="str">
        <x:v>Avatar lists vary by tradition; lock the client-approved list and order before production. Symbolic details defer to the locked God Profile and religious reviewer; no readable text or exploitative imagery.</x:v>
      </x:c>
      <x:c r="W538" s="76" t="str">
        <x:v>High</x:v>
      </x:c>
      <x:c r="X538" s="76" t="str">
        <x:v>S09</x:v>
      </x:c>
      <x:c r="Y538" s="80" t="str">
        <x:v>Structurally validated; approval pending</x:v>
      </x:c>
    </x:row>
    <x:row r="539" ht="68" customHeight="1">
      <x:c r="A539" s="82" t="str">
        <x:v>VIS-02</x:v>
      </x:c>
      <x:c r="B539" s="82" t="str">
        <x:v>Vishnu</x:v>
      </x:c>
      <x:c r="C539" s="82" t="str">
        <x:v>Medium</x:v>
      </x:c>
      <x:c r="D539" s="82" t="str">
        <x:v>Dashavatara Through the Ages</x:v>
      </x:c>
      <x:c r="E539" s="82" t="str">
        <x:v>Traditional montage</x:v>
      </x:c>
      <x:c r="F539" s="82" t="n">
        <x:v>4</x:v>
      </x:c>
      <x:c r="G539" s="82" t="n">
        <x:v>15</x:v>
      </x:c>
      <x:c r="H539" s="82" t="n">
        <x:v>20</x:v>
      </x:c>
      <x:c r="I539" s="82" t="n">
        <x:f>H539-G539</x:f>
        <x:v>5</x:v>
      </x:c>
      <x:c r="J539" s="82" t="str">
        <x:v>Yes</x:v>
      </x:c>
      <x:c r="K539" s="82" t="str">
        <x:v>Hero/Revelation</x:v>
      </x:c>
      <x:c r="L539" s="76" t="str">
        <x:v>All ten approved avatar forms align around Vishnu’s luminous preserving presence without merging identities.</x:v>
      </x:c>
      <x:c r="M539" s="76" t="str">
        <x:v>Vishnu’s central halo joins the ten panels with one ring of light.</x:v>
      </x:c>
      <x:c r="N539" s="76" t="str">
        <x:v>Complete circular timeline suspended in a star field.</x:v>
      </x:c>
      <x:c r="O539" s="76" t="str">
        <x:v>Hero extreme-wide shot with a slow crane up.</x:v>
      </x:c>
      <x:c r="P539" s="76" t="str">
        <x:v>A single light ring travels around the locked order; figures remain poised.</x:v>
      </x:c>
      <x:c r="Q539" s="76" t="str">
        <x:v>Separate avatar panels span the frame without a central link.</x:v>
      </x:c>
      <x:c r="R539" s="76" t="str">
        <x:v>The ring closes around Vishnu and all ten panels share balanced light.</x:v>
      </x:c>
      <x:c r="S539" s="76" t="str">
        <x:v>Radiant dissolve</x:v>
      </x:c>
      <x:c r="T539" s="76" t="str">
        <x:v>chorus</x:v>
      </x:c>
      <x:c r="U539" s="76" t="str">
        <x:v>Lock the client-approved ten-avatar list and order, each approved face, costume, arm count, attributes and vahana; keep one left-to-right timeline, consistent symbolic world geography and era-light progression.</x:v>
      </x:c>
      <x:c r="V539" s="76" t="str">
        <x:v>Avatar lists vary by tradition; lock the client-approved list and order before production. Symbolic details defer to the locked God Profile and religious reviewer; no readable text or exploitative imagery.</x:v>
      </x:c>
      <x:c r="W539" s="76" t="str">
        <x:v>High</x:v>
      </x:c>
      <x:c r="X539" s="76" t="str">
        <x:v>S09</x:v>
      </x:c>
      <x:c r="Y539" s="80" t="str">
        <x:v>Structurally validated; approval pending</x:v>
      </x:c>
    </x:row>
    <x:row r="540" ht="68" customHeight="1">
      <x:c r="A540" s="82" t="str">
        <x:v>VIS-02</x:v>
      </x:c>
      <x:c r="B540" s="82" t="str">
        <x:v>Vishnu</x:v>
      </x:c>
      <x:c r="C540" s="82" t="str">
        <x:v>Medium</x:v>
      </x:c>
      <x:c r="D540" s="82" t="str">
        <x:v>Dashavatara Through the Ages</x:v>
      </x:c>
      <x:c r="E540" s="82" t="str">
        <x:v>Traditional montage</x:v>
      </x:c>
      <x:c r="F540" s="82" t="n">
        <x:v>5</x:v>
      </x:c>
      <x:c r="G540" s="82" t="n">
        <x:v>20</x:v>
      </x:c>
      <x:c r="H540" s="82" t="n">
        <x:v>25</x:v>
      </x:c>
      <x:c r="I540" s="82" t="n">
        <x:f>H540-G540</x:f>
        <x:v>5</x:v>
      </x:c>
      <x:c r="J540" s="82" t="str">
        <x:v>No</x:v>
      </x:c>
      <x:c r="K540" s="82" t="str">
        <x:v>Resolution</x:v>
      </x:c>
      <x:c r="L540" s="76" t="str">
        <x:v>The world disk below changes from fractured dark bands to a coherent blue-green whole.</x:v>
      </x:c>
      <x:c r="M540" s="76" t="str">
        <x:v>The restored world disk rotates into alignment.</x:v>
      </x:c>
      <x:c r="N540" s="76" t="str">
        <x:v>Cosmic space beneath the completed avatar mandala.</x:v>
      </x:c>
      <x:c r="O540" s="76" t="str">
        <x:v>Wide shot with a slow tilt down.</x:v>
      </x:c>
      <x:c r="P540" s="76" t="str">
        <x:v>Cloud bands drift and the disk turns a few degrees.</x:v>
      </x:c>
      <x:c r="Q540" s="76" t="str">
        <x:v>The disk is segmented beneath the lit mandala.</x:v>
      </x:c>
      <x:c r="R540" s="76" t="str">
        <x:v>The segments align into one calm world disk.</x:v>
      </x:c>
      <x:c r="S540" s="76" t="str">
        <x:v>Soft crossfade</x:v>
      </x:c>
      <x:c r="T540" s="76" t="str">
        <x:v>instrumental break</x:v>
      </x:c>
      <x:c r="U540" s="76" t="str">
        <x:v>Lock the client-approved ten-avatar list and order, each approved face, costume, arm count, attributes and vahana; keep one left-to-right timeline, consistent symbolic world geography and era-light progression.</x:v>
      </x:c>
      <x:c r="V540" s="76" t="str">
        <x:v>Avatar lists vary by tradition; lock the client-approved list and order before production. Symbolic details defer to the locked God Profile and religious reviewer; no readable text or exploitative imagery.</x:v>
      </x:c>
      <x:c r="W540" s="76" t="str">
        <x:v>Medium</x:v>
      </x:c>
      <x:c r="X540" s="76" t="str">
        <x:v>S09</x:v>
      </x:c>
      <x:c r="Y540" s="80" t="str">
        <x:v>Structurally validated; approval pending</x:v>
      </x:c>
    </x:row>
    <x:row r="541" ht="68" customHeight="1">
      <x:c r="A541" s="82" t="str">
        <x:v>VIS-02</x:v>
      </x:c>
      <x:c r="B541" s="82" t="str">
        <x:v>Vishnu</x:v>
      </x:c>
      <x:c r="C541" s="82" t="str">
        <x:v>Medium</x:v>
      </x:c>
      <x:c r="D541" s="82" t="str">
        <x:v>Dashavatara Through the Ages</x:v>
      </x:c>
      <x:c r="E541" s="82" t="str">
        <x:v>Traditional montage</x:v>
      </x:c>
      <x:c r="F541" s="82" t="n">
        <x:v>6</x:v>
      </x:c>
      <x:c r="G541" s="82" t="n">
        <x:v>25</x:v>
      </x:c>
      <x:c r="H541" s="82" t="n">
        <x:v>30</x:v>
      </x:c>
      <x:c r="I541" s="82" t="n">
        <x:f>H541-G541</x:f>
        <x:v>5</x:v>
      </x:c>
      <x:c r="J541" s="82" t="str">
        <x:v>Yes</x:v>
      </x:c>
      <x:c r="K541" s="82" t="str">
        <x:v>Devotional Close</x:v>
      </x:c>
      <x:c r="L541" s="76" t="str">
        <x:v>Vishnu’s central form remains above the ordered avatar ring, composed to the lower right with clean star space at upper left.</x:v>
      </x:c>
      <x:c r="M541" s="76" t="str">
        <x:v>Vishnu holds a still approved blessing gesture.</x:v>
      </x:c>
      <x:c r="N541" s="76" t="str">
        <x:v>Quiet star field and dimmed era ring with overlay space.</x:v>
      </x:c>
      <x:c r="O541" s="76" t="str">
        <x:v>Medium-wide shot with a slow pull-back.</x:v>
      </x:c>
      <x:c r="P541" s="76" t="str">
        <x:v>The golden thread glows once; garments move barely.</x:v>
      </x:c>
      <x:c r="Q541" s="76" t="str">
        <x:v>The restored disk and bright ring fill the composition.</x:v>
      </x:c>
      <x:c r="R541" s="76" t="str">
        <x:v>The ring softens into a reverential tableau with clean upper-left overlay space.</x:v>
      </x:c>
      <x:c r="S541" s="76" t="str">
        <x:v>End</x:v>
      </x:c>
      <x:c r="T541" s="76" t="str">
        <x:v>final refrain</x:v>
      </x:c>
      <x:c r="U541" s="76" t="str">
        <x:v>Lock the client-approved ten-avatar list and order, each approved face, costume, arm count, attributes and vahana; keep one left-to-right timeline, consistent symbolic world geography and era-light progression.</x:v>
      </x:c>
      <x:c r="V541" s="76" t="str">
        <x:v>Avatar lists vary by tradition; lock the client-approved list and order before production. Symbolic details defer to the locked God Profile and religious reviewer; no readable text or exploitative imagery.</x:v>
      </x:c>
      <x:c r="W541" s="76" t="str">
        <x:v>High</x:v>
      </x:c>
      <x:c r="X541" s="76" t="str">
        <x:v>S09</x:v>
      </x:c>
      <x:c r="Y541" s="80" t="str">
        <x:v>Structurally validated; approval pending</x:v>
      </x:c>
    </x:row>
    <x:row r="542" ht="68" customHeight="1">
      <x:c r="A542" s="82" t="str">
        <x:v>VIS-03</x:v>
      </x:c>
      <x:c r="B542" s="82" t="str">
        <x:v>Vishnu</x:v>
      </x:c>
      <x:c r="C542" s="82" t="str">
        <x:v>Medium</x:v>
      </x:c>
      <x:c r="D542" s="82" t="str">
        <x:v>Vamana’s Three Steps</x:v>
      </x:c>
      <x:c r="E542" s="82" t="str">
        <x:v>Canonical story-led</x:v>
      </x:c>
      <x:c r="F542" s="82" t="n">
        <x:v>1</x:v>
      </x:c>
      <x:c r="G542" s="82" t="n">
        <x:v>0</x:v>
      </x:c>
      <x:c r="H542" s="82" t="n">
        <x:v>5</x:v>
      </x:c>
      <x:c r="I542" s="82" t="n">
        <x:f>H542-G542</x:f>
        <x:v>5</x:v>
      </x:c>
      <x:c r="J542" s="82" t="str">
        <x:v>Yes</x:v>
      </x:c>
      <x:c r="K542" s="82" t="str">
        <x:v>Establishing</x:v>
      </x:c>
      <x:c r="L542" s="76" t="str">
        <x:v>A dignified King Bali presides over a generous court as a small Brahmin traveler approaches along the central aisle.</x:v>
      </x:c>
      <x:c r="M542" s="76" t="str">
        <x:v>Vamana walks three measured steps toward Bali.</x:v>
      </x:c>
      <x:c r="N542" s="76" t="str">
        <x:v>Ceremonial pavilion with offering vessels and an open sky beyond.</x:v>
      </x:c>
      <x:c r="O542" s="76" t="str">
        <x:v>Wide shot with a slow push-in.</x:v>
      </x:c>
      <x:c r="P542" s="76" t="str">
        <x:v>Vamana’s robe hem and parasol tassel move lightly; attendants stay composed.</x:v>
      </x:c>
      <x:c r="Q542" s="76" t="str">
        <x:v>Vamana stands at the pavilion entrance and Bali is seated ahead.</x:v>
      </x:c>
      <x:c r="R542" s="76" t="str">
        <x:v>Vamana reaches the first floor marker facing Bali.</x:v>
      </x:c>
      <x:c r="S542" s="76" t="str">
        <x:v>Cut</x:v>
      </x:c>
      <x:c r="T542" s="76" t="str">
        <x:v>opening invocation</x:v>
      </x:c>
      <x:c r="U542" s="76" t="str">
        <x:v>Lock Vamana and Bali faces, approved garments, sacred thread, umbrella and court attendants; preserve Vamana-to-Trivikrama transformation identity, axis of approach, palace geography and golden daylight.</x:v>
      </x:c>
      <x:c r="V542" s="76" t="str">
        <x:v>Present Bali respectfully; exact third-step interpretation requires reviewer approval. Symbolic details defer to the locked God Profile and religious reviewer; no readable text or exploitative imagery.</x:v>
      </x:c>
      <x:c r="W542" s="76" t="str">
        <x:v>High</x:v>
      </x:c>
      <x:c r="X542" s="76" t="str">
        <x:v>S09</x:v>
      </x:c>
      <x:c r="Y542" s="80" t="str">
        <x:v>Structurally validated; approval pending</x:v>
      </x:c>
    </x:row>
    <x:row r="543" ht="68" customHeight="1">
      <x:c r="A543" s="82" t="str">
        <x:v>VIS-03</x:v>
      </x:c>
      <x:c r="B543" s="82" t="str">
        <x:v>Vishnu</x:v>
      </x:c>
      <x:c r="C543" s="82" t="str">
        <x:v>Medium</x:v>
      </x:c>
      <x:c r="D543" s="82" t="str">
        <x:v>Vamana’s Three Steps</x:v>
      </x:c>
      <x:c r="E543" s="82" t="str">
        <x:v>Canonical story-led</x:v>
      </x:c>
      <x:c r="F543" s="82" t="n">
        <x:v>2</x:v>
      </x:c>
      <x:c r="G543" s="82" t="n">
        <x:v>5</x:v>
      </x:c>
      <x:c r="H543" s="82" t="n">
        <x:v>10</x:v>
      </x:c>
      <x:c r="I543" s="82" t="n">
        <x:f>H543-G543</x:f>
        <x:v>5</x:v>
      </x:c>
      <x:c r="J543" s="82" t="str">
        <x:v>No</x:v>
      </x:c>
      <x:c r="K543" s="82" t="str">
        <x:v>Development</x:v>
      </x:c>
      <x:c r="L543" s="76" t="str">
        <x:v>Vamana stands before Bali with the small parasol lowered respectfully between them.</x:v>
      </x:c>
      <x:c r="M543" s="76" t="str">
        <x:v>Vamana extends one open palm to request the vow.</x:v>
      </x:c>
      <x:c r="N543" s="76" t="str">
        <x:v>Same pavilion dais with Bali at frame-right and Vamana at frame-left.</x:v>
      </x:c>
      <x:c r="O543" s="76" t="str">
        <x:v>Medium two-shot with a slow dolly in.</x:v>
      </x:c>
      <x:c r="P543" s="76" t="str">
        <x:v>The open hand rises once; lamp flames flicker gently.</x:v>
      </x:c>
      <x:c r="Q543" s="76" t="str">
        <x:v>Vamana’s hand rests at his side and Bali listens.</x:v>
      </x:c>
      <x:c r="R543" s="76" t="str">
        <x:v>Vamana’s palm is open at chest height and Bali remains attentive.</x:v>
      </x:c>
      <x:c r="S543" s="76" t="str">
        <x:v>Eyeline match</x:v>
      </x:c>
      <x:c r="T543" s="76" t="str">
        <x:v>first lyric</x:v>
      </x:c>
      <x:c r="U543" s="76" t="str">
        <x:v>Lock Vamana and Bali faces, approved garments, sacred thread, umbrella and court attendants; preserve Vamana-to-Trivikrama transformation identity, axis of approach, palace geography and golden daylight.</x:v>
      </x:c>
      <x:c r="V543" s="76" t="str">
        <x:v>Present Bali respectfully; exact third-step interpretation requires reviewer approval. Symbolic details defer to the locked God Profile and religious reviewer; no readable text or exploitative imagery.</x:v>
      </x:c>
      <x:c r="W543" s="76" t="str">
        <x:v>High</x:v>
      </x:c>
      <x:c r="X543" s="76" t="str">
        <x:v>S09</x:v>
      </x:c>
      <x:c r="Y543" s="80" t="str">
        <x:v>Structurally validated; approval pending</x:v>
      </x:c>
    </x:row>
    <x:row r="544" ht="68" customHeight="1">
      <x:c r="A544" s="82" t="str">
        <x:v>VIS-03</x:v>
      </x:c>
      <x:c r="B544" s="82" t="str">
        <x:v>Vishnu</x:v>
      </x:c>
      <x:c r="C544" s="82" t="str">
        <x:v>Medium</x:v>
      </x:c>
      <x:c r="D544" s="82" t="str">
        <x:v>Vamana’s Three Steps</x:v>
      </x:c>
      <x:c r="E544" s="82" t="str">
        <x:v>Canonical story-led</x:v>
      </x:c>
      <x:c r="F544" s="82" t="n">
        <x:v>3</x:v>
      </x:c>
      <x:c r="G544" s="82" t="n">
        <x:v>10</x:v>
      </x:c>
      <x:c r="H544" s="82" t="n">
        <x:v>15</x:v>
      </x:c>
      <x:c r="I544" s="82" t="n">
        <x:f>H544-G544</x:f>
        <x:v>5</x:v>
      </x:c>
      <x:c r="J544" s="82" t="str">
        <x:v>No</x:v>
      </x:c>
      <x:c r="K544" s="82" t="str">
        <x:v>Escalation</x:v>
      </x:c>
      <x:c r="L544" s="76" t="str">
        <x:v>Bali pours water from a ritual vessel into Vamana’s waiting palm, sealing the promise.</x:v>
      </x:c>
      <x:c r="M544" s="76" t="str">
        <x:v>Bali tips the vessel once.</x:v>
      </x:c>
      <x:c r="N544" s="76" t="str">
        <x:v>Ceremonial dais under steady late-afternoon gold.</x:v>
      </x:c>
      <x:c r="O544" s="76" t="str">
        <x:v>Close two-shot with a slow tilt down.</x:v>
      </x:c>
      <x:c r="P544" s="76" t="str">
        <x:v>A narrow water stream falls; bracelets and cloth remain restrained.</x:v>
      </x:c>
      <x:c r="Q544" s="76" t="str">
        <x:v>The vessel is upright above Vamana’s dry palm.</x:v>
      </x:c>
      <x:c r="R544" s="76" t="str">
        <x:v>Water touches the palm and the vessel returns toward level.</x:v>
      </x:c>
      <x:c r="S544" s="76" t="str">
        <x:v>Match cut on water</x:v>
      </x:c>
      <x:c r="T544" s="76" t="str">
        <x:v>rising beat</x:v>
      </x:c>
      <x:c r="U544" s="76" t="str">
        <x:v>Lock Vamana and Bali faces, approved garments, sacred thread, umbrella and court attendants; preserve Vamana-to-Trivikrama transformation identity, axis of approach, palace geography and golden daylight.</x:v>
      </x:c>
      <x:c r="V544" s="76" t="str">
        <x:v>Present Bali respectfully; exact third-step interpretation requires reviewer approval. Symbolic details defer to the locked God Profile and religious reviewer; no readable text or exploitative imagery.</x:v>
      </x:c>
      <x:c r="W544" s="76" t="str">
        <x:v>High</x:v>
      </x:c>
      <x:c r="X544" s="76" t="str">
        <x:v>S09</x:v>
      </x:c>
      <x:c r="Y544" s="80" t="str">
        <x:v>Structurally validated; approval pending</x:v>
      </x:c>
    </x:row>
    <x:row r="545" ht="68" customHeight="1">
      <x:c r="A545" s="82" t="str">
        <x:v>VIS-03</x:v>
      </x:c>
      <x:c r="B545" s="82" t="str">
        <x:v>Vishnu</x:v>
      </x:c>
      <x:c r="C545" s="82" t="str">
        <x:v>Medium</x:v>
      </x:c>
      <x:c r="D545" s="82" t="str">
        <x:v>Vamana’s Three Steps</x:v>
      </x:c>
      <x:c r="E545" s="82" t="str">
        <x:v>Canonical story-led</x:v>
      </x:c>
      <x:c r="F545" s="82" t="n">
        <x:v>4</x:v>
      </x:c>
      <x:c r="G545" s="82" t="n">
        <x:v>15</x:v>
      </x:c>
      <x:c r="H545" s="82" t="n">
        <x:v>20</x:v>
      </x:c>
      <x:c r="I545" s="82" t="n">
        <x:f>H545-G545</x:f>
        <x:v>5</x:v>
      </x:c>
      <x:c r="J545" s="82" t="str">
        <x:v>Yes</x:v>
      </x:c>
      <x:c r="K545" s="82" t="str">
        <x:v>Hero/Revelation</x:v>
      </x:c>
      <x:c r="L545" s="76" t="str">
        <x:v>Vamana expands as Trivikrama, one approved cosmic stride spanning earth and sky while Bali watches without ridicule.</x:v>
      </x:c>
      <x:c r="M545" s="76" t="str">
        <x:v>The cosmic form raises one leg into the approved first measuring stride.</x:v>
      </x:c>
      <x:c r="N545" s="76" t="str">
        <x:v>Palace dissolving symbolically into a layered earth-sky cosmos.</x:v>
      </x:c>
      <x:c r="O545" s="76" t="str">
        <x:v>Hero low-angle wide shot with a slow crane up.</x:v>
      </x:c>
      <x:c r="P545" s="76" t="str">
        <x:v>Garments stream softly; clouds part around the lifted foot.</x:v>
      </x:c>
      <x:c r="Q545" s="76" t="str">
        <x:v>Vamana is human-scale at the dais.</x:v>
      </x:c>
      <x:c r="R545" s="76" t="str">
        <x:v>The approved cosmic form fills the vertical frame with one stride poised.</x:v>
      </x:c>
      <x:c r="S545" s="76" t="str">
        <x:v>Radiant dissolve</x:v>
      </x:c>
      <x:c r="T545" s="76" t="str">
        <x:v>chorus</x:v>
      </x:c>
      <x:c r="U545" s="76" t="str">
        <x:v>Lock Vamana and Bali faces, approved garments, sacred thread, umbrella and court attendants; preserve Vamana-to-Trivikrama transformation identity, axis of approach, palace geography and golden daylight.</x:v>
      </x:c>
      <x:c r="V545" s="76" t="str">
        <x:v>Present Bali respectfully; exact third-step interpretation requires reviewer approval. Symbolic details defer to the locked God Profile and religious reviewer; no readable text or exploitative imagery.</x:v>
      </x:c>
      <x:c r="W545" s="76" t="str">
        <x:v>High</x:v>
      </x:c>
      <x:c r="X545" s="76" t="str">
        <x:v>S09</x:v>
      </x:c>
      <x:c r="Y545" s="80" t="str">
        <x:v>Structurally validated; approval pending</x:v>
      </x:c>
    </x:row>
    <x:row r="546" ht="68" customHeight="1">
      <x:c r="A546" s="82" t="str">
        <x:v>VIS-03</x:v>
      </x:c>
      <x:c r="B546" s="82" t="str">
        <x:v>Vishnu</x:v>
      </x:c>
      <x:c r="C546" s="82" t="str">
        <x:v>Medium</x:v>
      </x:c>
      <x:c r="D546" s="82" t="str">
        <x:v>Vamana’s Three Steps</x:v>
      </x:c>
      <x:c r="E546" s="82" t="str">
        <x:v>Canonical story-led</x:v>
      </x:c>
      <x:c r="F546" s="82" t="n">
        <x:v>5</x:v>
      </x:c>
      <x:c r="G546" s="82" t="n">
        <x:v>20</x:v>
      </x:c>
      <x:c r="H546" s="82" t="n">
        <x:v>25</x:v>
      </x:c>
      <x:c r="I546" s="82" t="n">
        <x:f>H546-G546</x:f>
        <x:v>5</x:v>
      </x:c>
      <x:c r="J546" s="82" t="str">
        <x:v>No</x:v>
      </x:c>
      <x:c r="K546" s="82" t="str">
        <x:v>Resolution</x:v>
      </x:c>
      <x:c r="L546" s="76" t="str">
        <x:v>A second luminous footprint aligns with the celestial realm while Bali bows calmly at the earthly base.</x:v>
      </x:c>
      <x:c r="M546" s="76" t="str">
        <x:v>A ring of light marks the second measured realm.</x:v>
      </x:c>
      <x:c r="N546" s="76" t="str">
        <x:v>Layered cosmos with palace floor still visible below.</x:v>
      </x:c>
      <x:c r="O546" s="76" t="str">
        <x:v>Extreme wide shot with a slow tilt down.</x:v>
      </x:c>
      <x:c r="P546" s="76" t="str">
        <x:v>The ring expands once; stars drift subtly.</x:v>
      </x:c>
      <x:c r="Q546" s="76" t="str">
        <x:v>The first cosmic stride dominates the sky.</x:v>
      </x:c>
      <x:c r="R546" s="76" t="str">
        <x:v>Two realms are visibly measured and Bali remains dignified below.</x:v>
      </x:c>
      <x:c r="S546" s="76" t="str">
        <x:v>Soft dissolve</x:v>
      </x:c>
      <x:c r="T546" s="76" t="str">
        <x:v>instrumental break</x:v>
      </x:c>
      <x:c r="U546" s="76" t="str">
        <x:v>Lock Vamana and Bali faces, approved garments, sacred thread, umbrella and court attendants; preserve Vamana-to-Trivikrama transformation identity, axis of approach, palace geography and golden daylight.</x:v>
      </x:c>
      <x:c r="V546" s="76" t="str">
        <x:v>Present Bali respectfully; exact third-step interpretation requires reviewer approval. Symbolic details defer to the locked God Profile and religious reviewer; no readable text or exploitative imagery.</x:v>
      </x:c>
      <x:c r="W546" s="76" t="str">
        <x:v>High</x:v>
      </x:c>
      <x:c r="X546" s="76" t="str">
        <x:v>S09</x:v>
      </x:c>
      <x:c r="Y546" s="80" t="str">
        <x:v>Structurally validated; approval pending</x:v>
      </x:c>
    </x:row>
    <x:row r="547" ht="68" customHeight="1">
      <x:c r="A547" s="82" t="str">
        <x:v>VIS-03</x:v>
      </x:c>
      <x:c r="B547" s="82" t="str">
        <x:v>Vishnu</x:v>
      </x:c>
      <x:c r="C547" s="82" t="str">
        <x:v>Medium</x:v>
      </x:c>
      <x:c r="D547" s="82" t="str">
        <x:v>Vamana’s Three Steps</x:v>
      </x:c>
      <x:c r="E547" s="82" t="str">
        <x:v>Canonical story-led</x:v>
      </x:c>
      <x:c r="F547" s="82" t="n">
        <x:v>6</x:v>
      </x:c>
      <x:c r="G547" s="82" t="n">
        <x:v>25</x:v>
      </x:c>
      <x:c r="H547" s="82" t="n">
        <x:v>30</x:v>
      </x:c>
      <x:c r="I547" s="82" t="n">
        <x:f>H547-G547</x:f>
        <x:v>5</x:v>
      </x:c>
      <x:c r="J547" s="82" t="str">
        <x:v>Yes</x:v>
      </x:c>
      <x:c r="K547" s="82" t="str">
        <x:v>Devotional Close</x:v>
      </x:c>
      <x:c r="L547" s="76" t="str">
        <x:v>Bali kneels in serene surrender beneath a softened cosmic radiance, leaving open sky for the end-card.</x:v>
      </x:c>
      <x:c r="M547" s="76" t="str">
        <x:v>Bali folds his hands once in reverence.</x:v>
      </x:c>
      <x:c r="N547" s="76" t="str">
        <x:v>Approved symbolic third-step setting with uncluttered upper-right sky.</x:v>
      </x:c>
      <x:c r="O547" s="76" t="str">
        <x:v>Medium-wide shot with a slow pull-back.</x:v>
      </x:c>
      <x:c r="P547" s="76" t="str">
        <x:v>A gentle halo settles; cloth edges move slightly.</x:v>
      </x:c>
      <x:c r="Q547" s="76" t="str">
        <x:v>Two measured realms glow and Bali is standing.</x:v>
      </x:c>
      <x:c r="R547" s="76" t="str">
        <x:v>Bali is kneeling calmly beneath the approved unresolved symbol, with clean overlay space.</x:v>
      </x:c>
      <x:c r="S547" s="76" t="str">
        <x:v>End</x:v>
      </x:c>
      <x:c r="T547" s="76" t="str">
        <x:v>final refrain</x:v>
      </x:c>
      <x:c r="U547" s="76" t="str">
        <x:v>Lock Vamana and Bali faces, approved garments, sacred thread, umbrella and court attendants; preserve Vamana-to-Trivikrama transformation identity, axis of approach, palace geography and golden daylight.</x:v>
      </x:c>
      <x:c r="V547" s="76" t="str">
        <x:v>Present Bali respectfully; exact third-step interpretation requires reviewer approval. Symbolic details defer to the locked God Profile and religious reviewer; no readable text or exploitative imagery.</x:v>
      </x:c>
      <x:c r="W547" s="76" t="str">
        <x:v>High</x:v>
      </x:c>
      <x:c r="X547" s="76" t="str">
        <x:v>S09</x:v>
      </x:c>
      <x:c r="Y547" s="80" t="str">
        <x:v>Structurally validated; approval pending</x:v>
      </x:c>
    </x:row>
    <x:row r="548" ht="68" customHeight="1">
      <x:c r="A548" s="82" t="str">
        <x:v>VIS-04</x:v>
      </x:c>
      <x:c r="B548" s="82" t="str">
        <x:v>Vishnu</x:v>
      </x:c>
      <x:c r="C548" s="82" t="str">
        <x:v>Medium</x:v>
      </x:c>
      <x:c r="D548" s="82" t="str">
        <x:v>Narasimha Protects Prahlada</x:v>
      </x:c>
      <x:c r="E548" s="82" t="str">
        <x:v>Canonical story-led</x:v>
      </x:c>
      <x:c r="F548" s="82" t="n">
        <x:v>1</x:v>
      </x:c>
      <x:c r="G548" s="82" t="n">
        <x:v>0</x:v>
      </x:c>
      <x:c r="H548" s="82" t="n">
        <x:v>5</x:v>
      </x:c>
      <x:c r="I548" s="82" t="n">
        <x:f>H548-G548</x:f>
        <x:v>5</x:v>
      </x:c>
      <x:c r="J548" s="82" t="str">
        <x:v>Yes</x:v>
      </x:c>
      <x:c r="K548" s="82" t="str">
        <x:v>Establishing</x:v>
      </x:c>
      <x:c r="L548" s="76" t="str">
        <x:v>Prahlada sits in calm devotion before a tall palace pillar while a distant threatening shadow crosses the hall.</x:v>
      </x:c>
      <x:c r="M548" s="76" t="str">
        <x:v>Prahlada presses his palms together.</x:v>
      </x:c>
      <x:c r="N548" s="76" t="str">
        <x:v>Stone palace hall at twilight with the pillar centered.</x:v>
      </x:c>
      <x:c r="O548" s="76" t="str">
        <x:v>Wide shot with a slow push-in.</x:v>
      </x:c>
      <x:c r="P548" s="76" t="str">
        <x:v>Lamp flames tremble; Prahlada’s scarf moves faintly.</x:v>
      </x:c>
      <x:c r="Q548" s="76" t="str">
        <x:v>Prahlada’s hands rest open and the shadow is distant.</x:v>
      </x:c>
      <x:c r="R548" s="76" t="str">
        <x:v>His palms meet and his gaze remains steady toward the pillar.</x:v>
      </x:c>
      <x:c r="S548" s="76" t="str">
        <x:v>Cut</x:v>
      </x:c>
      <x:c r="T548" s="76" t="str">
        <x:v>opening invocation</x:v>
      </x:c>
      <x:c r="U548" s="76" t="str">
        <x:v>Lock Prahlada and Narasimha faces, approved garments, arm count and attributes; keep the pillar, palace threshold, directions and twilight constant, with the threatening figure only as a non-graphic silhouette.</x:v>
      </x:c>
      <x:c r="V548" s="76" t="str">
        <x:v>No gore. The Hiranyakashipu episode is visually sensitive and must avoid horror exploitation. Symbolic details defer to the locked God Profile and religious reviewer; no readable text or exploitative imagery.</x:v>
      </x:c>
      <x:c r="W548" s="76" t="str">
        <x:v>Medium</x:v>
      </x:c>
      <x:c r="X548" s="76" t="str">
        <x:v>S09</x:v>
      </x:c>
      <x:c r="Y548" s="80" t="str">
        <x:v>Structurally validated; approval pending</x:v>
      </x:c>
    </x:row>
    <x:row r="549" ht="68" customHeight="1">
      <x:c r="A549" s="82" t="str">
        <x:v>VIS-04</x:v>
      </x:c>
      <x:c r="B549" s="82" t="str">
        <x:v>Vishnu</x:v>
      </x:c>
      <x:c r="C549" s="82" t="str">
        <x:v>Medium</x:v>
      </x:c>
      <x:c r="D549" s="82" t="str">
        <x:v>Narasimha Protects Prahlada</x:v>
      </x:c>
      <x:c r="E549" s="82" t="str">
        <x:v>Canonical story-led</x:v>
      </x:c>
      <x:c r="F549" s="82" t="n">
        <x:v>2</x:v>
      </x:c>
      <x:c r="G549" s="82" t="n">
        <x:v>5</x:v>
      </x:c>
      <x:c r="H549" s="82" t="n">
        <x:v>10</x:v>
      </x:c>
      <x:c r="I549" s="82" t="n">
        <x:f>H549-G549</x:f>
        <x:v>5</x:v>
      </x:c>
      <x:c r="J549" s="82" t="str">
        <x:v>No</x:v>
      </x:c>
      <x:c r="K549" s="82" t="str">
        <x:v>Development</x:v>
      </x:c>
      <x:c r="L549" s="76" t="str">
        <x:v>The centered pillar glows along one narrow seam as Prahlada remains composed beside it.</x:v>
      </x:c>
      <x:c r="M549" s="76" t="str">
        <x:v>A line of golden light travels upward through the pillar seam.</x:v>
      </x:c>
      <x:c r="N549" s="76" t="str">
        <x:v>Same twilight hall, keeping Prahlada at frame-left.</x:v>
      </x:c>
      <x:c r="O549" s="76" t="str">
        <x:v>Medium-wide shot with a slow tilt up.</x:v>
      </x:c>
      <x:c r="P549" s="76" t="str">
        <x:v>Dust lifts near the seam; lamps steady.</x:v>
      </x:c>
      <x:c r="Q549" s="76" t="str">
        <x:v>The pillar is intact and unlit.</x:v>
      </x:c>
      <x:c r="R549" s="76" t="str">
        <x:v>The seam is fully illuminated without debris or impact.</x:v>
      </x:c>
      <x:c r="S549" s="76" t="str">
        <x:v>Match cut on pillar</x:v>
      </x:c>
      <x:c r="T549" s="76" t="str">
        <x:v>first lyric</x:v>
      </x:c>
      <x:c r="U549" s="76" t="str">
        <x:v>Lock Prahlada and Narasimha faces, approved garments, arm count and attributes; keep the pillar, palace threshold, directions and twilight constant, with the threatening figure only as a non-graphic silhouette.</x:v>
      </x:c>
      <x:c r="V549" s="76" t="str">
        <x:v>No gore. The Hiranyakashipu episode is visually sensitive and must avoid horror exploitation. Symbolic details defer to the locked God Profile and religious reviewer; no readable text or exploitative imagery.</x:v>
      </x:c>
      <x:c r="W549" s="76" t="str">
        <x:v>Medium</x:v>
      </x:c>
      <x:c r="X549" s="76" t="str">
        <x:v>S09</x:v>
      </x:c>
      <x:c r="Y549" s="80" t="str">
        <x:v>Structurally validated; approval pending</x:v>
      </x:c>
    </x:row>
    <x:row r="550" ht="68" customHeight="1">
      <x:c r="A550" s="82" t="str">
        <x:v>VIS-04</x:v>
      </x:c>
      <x:c r="B550" s="82" t="str">
        <x:v>Vishnu</x:v>
      </x:c>
      <x:c r="C550" s="82" t="str">
        <x:v>Medium</x:v>
      </x:c>
      <x:c r="D550" s="82" t="str">
        <x:v>Narasimha Protects Prahlada</x:v>
      </x:c>
      <x:c r="E550" s="82" t="str">
        <x:v>Canonical story-led</x:v>
      </x:c>
      <x:c r="F550" s="82" t="n">
        <x:v>3</x:v>
      </x:c>
      <x:c r="G550" s="82" t="n">
        <x:v>10</x:v>
      </x:c>
      <x:c r="H550" s="82" t="n">
        <x:v>15</x:v>
      </x:c>
      <x:c r="I550" s="82" t="n">
        <x:f>H550-G550</x:f>
        <x:v>5</x:v>
      </x:c>
      <x:c r="J550" s="82" t="str">
        <x:v>No</x:v>
      </x:c>
      <x:c r="K550" s="82" t="str">
        <x:v>Escalation</x:v>
      </x:c>
      <x:c r="L550" s="76" t="str">
        <x:v>The non-graphic threatening silhouette halts at the threshold as the pillar light widens protectively.</x:v>
      </x:c>
      <x:c r="M550" s="76" t="str">
        <x:v>The silhouette stops one step short of the light.</x:v>
      </x:c>
      <x:c r="N550" s="76" t="str">
        <x:v>Palace threshold at blue-gold twilight.</x:v>
      </x:c>
      <x:c r="O550" s="76" t="str">
        <x:v>Wide shot with a slow track left.</x:v>
      </x:c>
      <x:c r="P550" s="76" t="str">
        <x:v>The protective glow expands; hanging fabric shifts once.</x:v>
      </x:c>
      <x:c r="Q550" s="76" t="str">
        <x:v>The silhouette advances outside the narrow glow.</x:v>
      </x:c>
      <x:c r="R550" s="76" t="str">
        <x:v>It stands still beyond a broad ring of light.</x:v>
      </x:c>
      <x:c r="S550" s="76" t="str">
        <x:v>Cut on halted step</x:v>
      </x:c>
      <x:c r="T550" s="76" t="str">
        <x:v>rising beat</x:v>
      </x:c>
      <x:c r="U550" s="76" t="str">
        <x:v>Lock Prahlada and Narasimha faces, approved garments, arm count and attributes; keep the pillar, palace threshold, directions and twilight constant, with the threatening figure only as a non-graphic silhouette.</x:v>
      </x:c>
      <x:c r="V550" s="76" t="str">
        <x:v>No gore. The Hiranyakashipu episode is visually sensitive and must avoid horror exploitation. Symbolic details defer to the locked God Profile and religious reviewer; no readable text or exploitative imagery.</x:v>
      </x:c>
      <x:c r="W550" s="76" t="str">
        <x:v>Medium</x:v>
      </x:c>
      <x:c r="X550" s="76" t="str">
        <x:v>S09</x:v>
      </x:c>
      <x:c r="Y550" s="80" t="str">
        <x:v>Structurally validated; approval pending</x:v>
      </x:c>
    </x:row>
    <x:row r="551" ht="68" customHeight="1">
      <x:c r="A551" s="82" t="str">
        <x:v>VIS-04</x:v>
      </x:c>
      <x:c r="B551" s="82" t="str">
        <x:v>Vishnu</x:v>
      </x:c>
      <x:c r="C551" s="82" t="str">
        <x:v>Medium</x:v>
      </x:c>
      <x:c r="D551" s="82" t="str">
        <x:v>Narasimha Protects Prahlada</x:v>
      </x:c>
      <x:c r="E551" s="82" t="str">
        <x:v>Canonical story-led</x:v>
      </x:c>
      <x:c r="F551" s="82" t="n">
        <x:v>4</x:v>
      </x:c>
      <x:c r="G551" s="82" t="n">
        <x:v>15</x:v>
      </x:c>
      <x:c r="H551" s="82" t="n">
        <x:v>20</x:v>
      </x:c>
      <x:c r="I551" s="82" t="n">
        <x:f>H551-G551</x:f>
        <x:v>5</x:v>
      </x:c>
      <x:c r="J551" s="82" t="str">
        <x:v>Yes</x:v>
      </x:c>
      <x:c r="K551" s="82" t="str">
        <x:v>Hero/Revelation</x:v>
      </x:c>
      <x:c r="L551" s="76" t="str">
        <x:v>Narasimha appears from radiant pillar light in the approved form, powerful yet sacred, with no attack shown.</x:v>
      </x:c>
      <x:c r="M551" s="76" t="str">
        <x:v>Narasimha steps once into the protective light.</x:v>
      </x:c>
      <x:c r="N551" s="76" t="str">
        <x:v>Threshold and pillar transformed by gold radiance at twilight.</x:v>
      </x:c>
      <x:c r="O551" s="76" t="str">
        <x:v>Hero low-angle medium-wide shot with a slow crane up.</x:v>
      </x:c>
      <x:c r="P551" s="76" t="str">
        <x:v>Mane and garments lift softly; radiance fans outward.</x:v>
      </x:c>
      <x:c r="Q551" s="76" t="str">
        <x:v>Only a bright humanlike outline is visible in the pillar.</x:v>
      </x:c>
      <x:c r="R551" s="76" t="str">
        <x:v>The approved Narasimha form stands fully revealed between danger and Prahlada.</x:v>
      </x:c>
      <x:c r="S551" s="76" t="str">
        <x:v>Radiant dissolve</x:v>
      </x:c>
      <x:c r="T551" s="76" t="str">
        <x:v>chorus</x:v>
      </x:c>
      <x:c r="U551" s="76" t="str">
        <x:v>Lock Prahlada and Narasimha faces, approved garments, arm count and attributes; keep the pillar, palace threshold, directions and twilight constant, with the threatening figure only as a non-graphic silhouette.</x:v>
      </x:c>
      <x:c r="V551" s="76" t="str">
        <x:v>No gore. The Hiranyakashipu episode is visually sensitive and must avoid horror exploitation. Symbolic details defer to the locked God Profile and religious reviewer; no readable text or exploitative imagery.</x:v>
      </x:c>
      <x:c r="W551" s="76" t="str">
        <x:v>High</x:v>
      </x:c>
      <x:c r="X551" s="76" t="str">
        <x:v>S09</x:v>
      </x:c>
      <x:c r="Y551" s="80" t="str">
        <x:v>Structurally validated; approval pending</x:v>
      </x:c>
    </x:row>
    <x:row r="552" ht="68" customHeight="1">
      <x:c r="A552" s="82" t="str">
        <x:v>VIS-04</x:v>
      </x:c>
      <x:c r="B552" s="82" t="str">
        <x:v>Vishnu</x:v>
      </x:c>
      <x:c r="C552" s="82" t="str">
        <x:v>Medium</x:v>
      </x:c>
      <x:c r="D552" s="82" t="str">
        <x:v>Narasimha Protects Prahlada</x:v>
      </x:c>
      <x:c r="E552" s="82" t="str">
        <x:v>Canonical story-led</x:v>
      </x:c>
      <x:c r="F552" s="82" t="n">
        <x:v>5</x:v>
      </x:c>
      <x:c r="G552" s="82" t="n">
        <x:v>20</x:v>
      </x:c>
      <x:c r="H552" s="82" t="n">
        <x:v>25</x:v>
      </x:c>
      <x:c r="I552" s="82" t="n">
        <x:f>H552-G552</x:f>
        <x:v>5</x:v>
      </x:c>
      <x:c r="J552" s="82" t="str">
        <x:v>No</x:v>
      </x:c>
      <x:c r="K552" s="82" t="str">
        <x:v>Resolution</x:v>
      </x:c>
      <x:c r="L552" s="76" t="str">
        <x:v>The threatening shadow has vanished; Narasimha lowers into a calm seated posture before Prahlada.</x:v>
      </x:c>
      <x:c r="M552" s="76" t="str">
        <x:v>Narasimha lowers one open blessing hand.</x:v>
      </x:c>
      <x:c r="N552" s="76" t="str">
        <x:v>Quiet palace hall with pillar seam closed and lamps warm.</x:v>
      </x:c>
      <x:c r="O552" s="76" t="str">
        <x:v>Medium two-shot with a slow dolly in.</x:v>
      </x:c>
      <x:c r="P552" s="76" t="str">
        <x:v>Mane settles; lamp flames become steady.</x:v>
      </x:c>
      <x:c r="Q552" s="76" t="str">
        <x:v>Narasimha stands protectively and Prahlada watches.</x:v>
      </x:c>
      <x:c r="R552" s="76" t="str">
        <x:v>Narasimha is calm with an open palm toward the devotee.</x:v>
      </x:c>
      <x:c r="S552" s="76" t="str">
        <x:v>Soft crossfade</x:v>
      </x:c>
      <x:c r="T552" s="76" t="str">
        <x:v>instrumental break</x:v>
      </x:c>
      <x:c r="U552" s="76" t="str">
        <x:v>Lock Prahlada and Narasimha faces, approved garments, arm count and attributes; keep the pillar, palace threshold, directions and twilight constant, with the threatening figure only as a non-graphic silhouette.</x:v>
      </x:c>
      <x:c r="V552" s="76" t="str">
        <x:v>No gore. The Hiranyakashipu episode is visually sensitive and must avoid horror exploitation. Symbolic details defer to the locked God Profile and religious reviewer; no readable text or exploitative imagery.</x:v>
      </x:c>
      <x:c r="W552" s="76" t="str">
        <x:v>High</x:v>
      </x:c>
      <x:c r="X552" s="76" t="str">
        <x:v>S09</x:v>
      </x:c>
      <x:c r="Y552" s="80" t="str">
        <x:v>Structurally validated; approval pending</x:v>
      </x:c>
    </x:row>
    <x:row r="553" ht="68" customHeight="1">
      <x:c r="A553" s="82" t="str">
        <x:v>VIS-04</x:v>
      </x:c>
      <x:c r="B553" s="82" t="str">
        <x:v>Vishnu</x:v>
      </x:c>
      <x:c r="C553" s="82" t="str">
        <x:v>Medium</x:v>
      </x:c>
      <x:c r="D553" s="82" t="str">
        <x:v>Narasimha Protects Prahlada</x:v>
      </x:c>
      <x:c r="E553" s="82" t="str">
        <x:v>Canonical story-led</x:v>
      </x:c>
      <x:c r="F553" s="82" t="n">
        <x:v>6</x:v>
      </x:c>
      <x:c r="G553" s="82" t="n">
        <x:v>25</x:v>
      </x:c>
      <x:c r="H553" s="82" t="n">
        <x:v>30</x:v>
      </x:c>
      <x:c r="I553" s="82" t="n">
        <x:f>H553-G553</x:f>
        <x:v>5</x:v>
      </x:c>
      <x:c r="J553" s="82" t="str">
        <x:v>Yes</x:v>
      </x:c>
      <x:c r="K553" s="82" t="str">
        <x:v>Devotional Close</x:v>
      </x:c>
      <x:c r="L553" s="76" t="str">
        <x:v>Prahlada kneels before serene Narasimha in a balanced devotional tableau with clear upper space.</x:v>
      </x:c>
      <x:c r="M553" s="76" t="str">
        <x:v>Prahlada bows his head once.</x:v>
      </x:c>
      <x:c r="N553" s="76" t="str">
        <x:v>Twilight hall softened into a clean gold-blue background.</x:v>
      </x:c>
      <x:c r="O553" s="76" t="str">
        <x:v>Medium-wide shot with a slow pull-back.</x:v>
      </x:c>
      <x:c r="P553" s="76" t="str">
        <x:v>The halo pulses gently; both costumes remain still.</x:v>
      </x:c>
      <x:c r="Q553" s="76" t="str">
        <x:v>Blessing hand is open and Prahlada is upright.</x:v>
      </x:c>
      <x:c r="R553" s="76" t="str">
        <x:v>Prahlada’s head is bowed beneath the blessing, with clean overlay space.</x:v>
      </x:c>
      <x:c r="S553" s="76" t="str">
        <x:v>End</x:v>
      </x:c>
      <x:c r="T553" s="76" t="str">
        <x:v>final refrain</x:v>
      </x:c>
      <x:c r="U553" s="76" t="str">
        <x:v>Lock Prahlada and Narasimha faces, approved garments, arm count and attributes; keep the pillar, palace threshold, directions and twilight constant, with the threatening figure only as a non-graphic silhouette.</x:v>
      </x:c>
      <x:c r="V553" s="76" t="str">
        <x:v>No gore. The Hiranyakashipu episode is visually sensitive and must avoid horror exploitation. Symbolic details defer to the locked God Profile and religious reviewer; no readable text or exploitative imagery.</x:v>
      </x:c>
      <x:c r="W553" s="76" t="str">
        <x:v>High</x:v>
      </x:c>
      <x:c r="X553" s="76" t="str">
        <x:v>S09</x:v>
      </x:c>
      <x:c r="Y553" s="80" t="str">
        <x:v>Structurally validated; approval pending</x:v>
      </x:c>
    </x:row>
    <x:row r="554" ht="68" customHeight="1">
      <x:c r="A554" s="82" t="str">
        <x:v>VIS-05</x:v>
      </x:c>
      <x:c r="B554" s="82" t="str">
        <x:v>Vishnu</x:v>
      </x:c>
      <x:c r="C554" s="82" t="str">
        <x:v>Medium</x:v>
      </x:c>
      <x:c r="D554" s="82" t="str">
        <x:v>Varaha Raises the Earth</x:v>
      </x:c>
      <x:c r="E554" s="82" t="str">
        <x:v>Canonical story-led</x:v>
      </x:c>
      <x:c r="F554" s="82" t="n">
        <x:v>1</x:v>
      </x:c>
      <x:c r="G554" s="82" t="n">
        <x:v>0</x:v>
      </x:c>
      <x:c r="H554" s="82" t="n">
        <x:v>5</x:v>
      </x:c>
      <x:c r="I554" s="82" t="n">
        <x:f>H554-G554</x:f>
        <x:v>5</x:v>
      </x:c>
      <x:c r="J554" s="82" t="str">
        <x:v>Yes</x:v>
      </x:c>
      <x:c r="K554" s="82" t="str">
        <x:v>Establishing</x:v>
      </x:c>
      <x:c r="L554" s="76" t="str">
        <x:v>A symbolic blue-green earth sphere descends beneath turbulent cosmic water toward a dark seabed.</x:v>
      </x:c>
      <x:c r="M554" s="76" t="str">
        <x:v>The earth sphere sinks slowly.</x:v>
      </x:c>
      <x:c r="N554" s="76" t="str">
        <x:v>Layered cosmic ocean with silver surface far above.</x:v>
      </x:c>
      <x:c r="O554" s="76" t="str">
        <x:v>Extreme wide shot with a slow tilt down.</x:v>
      </x:c>
      <x:c r="P554" s="76" t="str">
        <x:v>Water currents stream downward; distant silt lifts softly.</x:v>
      </x:c>
      <x:c r="Q554" s="76" t="str">
        <x:v>The earth sphere floats just below the surface.</x:v>
      </x:c>
      <x:c r="R554" s="76" t="str">
        <x:v>It reaches the darker middle depth while the surface recedes.</x:v>
      </x:c>
      <x:c r="S554" s="76" t="str">
        <x:v>Dissolve</x:v>
      </x:c>
      <x:c r="T554" s="76" t="str">
        <x:v>opening invocation</x:v>
      </x:c>
      <x:c r="U554" s="76" t="str">
        <x:v>Lock approved Varaha and Bhudevi faces, forms, arm count, costumes, ornaments and contact pose; preserve ocean-depth geography, ascent direction and cosmic night lighting.</x:v>
      </x:c>
      <x:c r="V554" s="76" t="str">
        <x:v>Use an approved Varaha form and a respectful personification of Bhudevi; avoid a generic animal rescue look. Symbolic details defer to the locked God Profile and religious reviewer; no readable text or exploitative imagery.</x:v>
      </x:c>
      <x:c r="W554" s="76" t="str">
        <x:v>Medium</x:v>
      </x:c>
      <x:c r="X554" s="76" t="str">
        <x:v>S09</x:v>
      </x:c>
      <x:c r="Y554" s="80" t="str">
        <x:v>Structurally validated; approval pending</x:v>
      </x:c>
    </x:row>
    <x:row r="555" ht="68" customHeight="1">
      <x:c r="A555" s="82" t="str">
        <x:v>VIS-05</x:v>
      </x:c>
      <x:c r="B555" s="82" t="str">
        <x:v>Vishnu</x:v>
      </x:c>
      <x:c r="C555" s="82" t="str">
        <x:v>Medium</x:v>
      </x:c>
      <x:c r="D555" s="82" t="str">
        <x:v>Varaha Raises the Earth</x:v>
      </x:c>
      <x:c r="E555" s="82" t="str">
        <x:v>Canonical story-led</x:v>
      </x:c>
      <x:c r="F555" s="82" t="n">
        <x:v>2</x:v>
      </x:c>
      <x:c r="G555" s="82" t="n">
        <x:v>5</x:v>
      </x:c>
      <x:c r="H555" s="82" t="n">
        <x:v>10</x:v>
      </x:c>
      <x:c r="I555" s="82" t="n">
        <x:f>H555-G555</x:f>
        <x:v>5</x:v>
      </x:c>
      <x:c r="J555" s="82" t="str">
        <x:v>No</x:v>
      </x:c>
      <x:c r="K555" s="82" t="str">
        <x:v>Development</x:v>
      </x:c>
      <x:c r="L555" s="76" t="str">
        <x:v>The approved Varaha form appears as a strong divine silhouette entering the depths from above.</x:v>
      </x:c>
      <x:c r="M555" s="76" t="str">
        <x:v>Varaha dives along one clear downward path.</x:v>
      </x:c>
      <x:c r="N555" s="76" t="str">
        <x:v>Deep indigo cosmic ocean with the earth glow below.</x:v>
      </x:c>
      <x:c r="O555" s="76" t="str">
        <x:v>Wide shot with a slow crane down.</x:v>
      </x:c>
      <x:c r="P555" s="76" t="str">
        <x:v>Garments and water trails stream upward; bubbles remain sparse.</x:v>
      </x:c>
      <x:c r="Q555" s="76" t="str">
        <x:v>The earth glow is alone in the lower frame.</x:v>
      </x:c>
      <x:c r="R555" s="76" t="str">
        <x:v>Varaha closes half the distance toward it.</x:v>
      </x:c>
      <x:c r="S555" s="76" t="str">
        <x:v>Cut on descent</x:v>
      </x:c>
      <x:c r="T555" s="76" t="str">
        <x:v>first lyric</x:v>
      </x:c>
      <x:c r="U555" s="76" t="str">
        <x:v>Lock approved Varaha and Bhudevi faces, forms, arm count, costumes, ornaments and contact pose; preserve ocean-depth geography, ascent direction and cosmic night lighting.</x:v>
      </x:c>
      <x:c r="V555" s="76" t="str">
        <x:v>Use an approved Varaha form and a respectful personification of Bhudevi; avoid a generic animal rescue look. Symbolic details defer to the locked God Profile and religious reviewer; no readable text or exploitative imagery.</x:v>
      </x:c>
      <x:c r="W555" s="76" t="str">
        <x:v>High</x:v>
      </x:c>
      <x:c r="X555" s="76" t="str">
        <x:v>S09</x:v>
      </x:c>
      <x:c r="Y555" s="80" t="str">
        <x:v>Structurally validated; approval pending</x:v>
      </x:c>
    </x:row>
    <x:row r="556" ht="68" customHeight="1">
      <x:c r="A556" s="82" t="str">
        <x:v>VIS-05</x:v>
      </x:c>
      <x:c r="B556" s="82" t="str">
        <x:v>Vishnu</x:v>
      </x:c>
      <x:c r="C556" s="82" t="str">
        <x:v>Medium</x:v>
      </x:c>
      <x:c r="D556" s="82" t="str">
        <x:v>Varaha Raises the Earth</x:v>
      </x:c>
      <x:c r="E556" s="82" t="str">
        <x:v>Canonical story-led</x:v>
      </x:c>
      <x:c r="F556" s="82" t="n">
        <x:v>3</x:v>
      </x:c>
      <x:c r="G556" s="82" t="n">
        <x:v>10</x:v>
      </x:c>
      <x:c r="H556" s="82" t="n">
        <x:v>15</x:v>
      </x:c>
      <x:c r="I556" s="82" t="n">
        <x:f>H556-G556</x:f>
        <x:v>5</x:v>
      </x:c>
      <x:c r="J556" s="82" t="str">
        <x:v>No</x:v>
      </x:c>
      <x:c r="K556" s="82" t="str">
        <x:v>Escalation</x:v>
      </x:c>
      <x:c r="L556" s="76" t="str">
        <x:v>Varaha reaches respectful Bhudevi beside the submerged earth symbol and positions for the approved rescue pose.</x:v>
      </x:c>
      <x:c r="M556" s="76" t="str">
        <x:v>Varaha extends one supporting hand toward Bhudevi.</x:v>
      </x:c>
      <x:c r="N556" s="76" t="str">
        <x:v>Seabed of symbolic lotus stones and muted blue light.</x:v>
      </x:c>
      <x:c r="O556" s="76" t="str">
        <x:v>Medium-wide shot with a slow dolly in.</x:v>
      </x:c>
      <x:c r="P556" s="76" t="str">
        <x:v>Bhudevi’s veil and nearby water plants drift gently.</x:v>
      </x:c>
      <x:c r="Q556" s="76" t="str">
        <x:v>Varaha is an arm’s length away and Bhudevi stands steady.</x:v>
      </x:c>
      <x:c r="R556" s="76" t="str">
        <x:v>The approved supporting contact is established.</x:v>
      </x:c>
      <x:c r="S556" s="76" t="str">
        <x:v>Match cut on hand</x:v>
      </x:c>
      <x:c r="T556" s="76" t="str">
        <x:v>rising beat</x:v>
      </x:c>
      <x:c r="U556" s="76" t="str">
        <x:v>Lock approved Varaha and Bhudevi faces, forms, arm count, costumes, ornaments and contact pose; preserve ocean-depth geography, ascent direction and cosmic night lighting.</x:v>
      </x:c>
      <x:c r="V556" s="76" t="str">
        <x:v>Use an approved Varaha form and a respectful personification of Bhudevi; avoid a generic animal rescue look. Symbolic details defer to the locked God Profile and religious reviewer; no readable text or exploitative imagery.</x:v>
      </x:c>
      <x:c r="W556" s="76" t="str">
        <x:v>High</x:v>
      </x:c>
      <x:c r="X556" s="76" t="str">
        <x:v>S09</x:v>
      </x:c>
      <x:c r="Y556" s="80" t="str">
        <x:v>Structurally validated; approval pending</x:v>
      </x:c>
    </x:row>
    <x:row r="557" ht="68" customHeight="1">
      <x:c r="A557" s="82" t="str">
        <x:v>VIS-05</x:v>
      </x:c>
      <x:c r="B557" s="82" t="str">
        <x:v>Vishnu</x:v>
      </x:c>
      <x:c r="C557" s="82" t="str">
        <x:v>Medium</x:v>
      </x:c>
      <x:c r="D557" s="82" t="str">
        <x:v>Varaha Raises the Earth</x:v>
      </x:c>
      <x:c r="E557" s="82" t="str">
        <x:v>Canonical story-led</x:v>
      </x:c>
      <x:c r="F557" s="82" t="n">
        <x:v>4</x:v>
      </x:c>
      <x:c r="G557" s="82" t="n">
        <x:v>15</x:v>
      </x:c>
      <x:c r="H557" s="82" t="n">
        <x:v>20</x:v>
      </x:c>
      <x:c r="I557" s="82" t="n">
        <x:f>H557-G557</x:f>
        <x:v>5</x:v>
      </x:c>
      <x:c r="J557" s="82" t="str">
        <x:v>Yes</x:v>
      </x:c>
      <x:c r="K557" s="82" t="str">
        <x:v>Hero/Revelation</x:v>
      </x:c>
      <x:c r="L557" s="76" t="str">
        <x:v>Varaha rises bearing Bhudevi and the earth safely in the reviewer-approved composition.</x:v>
      </x:c>
      <x:c r="M557" s="76" t="str">
        <x:v>Varaha ascends in one powerful, controlled lift.</x:v>
      </x:c>
      <x:c r="N557" s="76" t="str">
        <x:v>Cosmic water column opening toward a bright surface.</x:v>
      </x:c>
      <x:c r="O557" s="76" t="str">
        <x:v>Hero low-angle wide shot with a slow crane up.</x:v>
      </x:c>
      <x:c r="P557" s="76" t="str">
        <x:v>Water streams downward around the ascent; ornaments stay locked.</x:v>
      </x:c>
      <x:c r="Q557" s="76" t="str">
        <x:v>The approved group is near the seabed.</x:v>
      </x:c>
      <x:c r="R557" s="76" t="str">
        <x:v>They pass into bright upper water with the earth elevated.</x:v>
      </x:c>
      <x:c r="S557" s="76" t="str">
        <x:v>Luminous dissolve</x:v>
      </x:c>
      <x:c r="T557" s="76" t="str">
        <x:v>chorus</x:v>
      </x:c>
      <x:c r="U557" s="76" t="str">
        <x:v>Lock approved Varaha and Bhudevi faces, forms, arm count, costumes, ornaments and contact pose; preserve ocean-depth geography, ascent direction and cosmic night lighting.</x:v>
      </x:c>
      <x:c r="V557" s="76" t="str">
        <x:v>Use an approved Varaha form and a respectful personification of Bhudevi; avoid a generic animal rescue look. Symbolic details defer to the locked God Profile and religious reviewer; no readable text or exploitative imagery.</x:v>
      </x:c>
      <x:c r="W557" s="76" t="str">
        <x:v>High</x:v>
      </x:c>
      <x:c r="X557" s="76" t="str">
        <x:v>S09</x:v>
      </x:c>
      <x:c r="Y557" s="80" t="str">
        <x:v>Structurally validated; approval pending</x:v>
      </x:c>
    </x:row>
    <x:row r="558" ht="68" customHeight="1">
      <x:c r="A558" s="82" t="str">
        <x:v>VIS-05</x:v>
      </x:c>
      <x:c r="B558" s="82" t="str">
        <x:v>Vishnu</x:v>
      </x:c>
      <x:c r="C558" s="82" t="str">
        <x:v>Medium</x:v>
      </x:c>
      <x:c r="D558" s="82" t="str">
        <x:v>Varaha Raises the Earth</x:v>
      </x:c>
      <x:c r="E558" s="82" t="str">
        <x:v>Canonical story-led</x:v>
      </x:c>
      <x:c r="F558" s="82" t="n">
        <x:v>5</x:v>
      </x:c>
      <x:c r="G558" s="82" t="n">
        <x:v>20</x:v>
      </x:c>
      <x:c r="H558" s="82" t="n">
        <x:v>25</x:v>
      </x:c>
      <x:c r="I558" s="82" t="n">
        <x:f>H558-G558</x:f>
        <x:v>5</x:v>
      </x:c>
      <x:c r="J558" s="82" t="str">
        <x:v>No</x:v>
      </x:c>
      <x:c r="K558" s="82" t="str">
        <x:v>Resolution</x:v>
      </x:c>
      <x:c r="L558" s="76" t="str">
        <x:v>The group breaks the surface as the ocean settles and the earth glows against a new horizon.</x:v>
      </x:c>
      <x:c r="M558" s="76" t="str">
        <x:v>The lifted earth clears the final wave crest.</x:v>
      </x:c>
      <x:c r="N558" s="76" t="str">
        <x:v>Silver-blue cosmic ocean under a dawnlike celestial sky.</x:v>
      </x:c>
      <x:c r="O558" s="76" t="str">
        <x:v>Wide shot with a slow pull-back.</x:v>
      </x:c>
      <x:c r="P558" s="76" t="str">
        <x:v>One wave falls away; clouds part subtly.</x:v>
      </x:c>
      <x:c r="Q558" s="76" t="str">
        <x:v>The group remains half-submerged in bright water.</x:v>
      </x:c>
      <x:c r="R558" s="76" t="str">
        <x:v>The earth is fully above the calm surface.</x:v>
      </x:c>
      <x:c r="S558" s="76" t="str">
        <x:v>Soft crossfade</x:v>
      </x:c>
      <x:c r="T558" s="76" t="str">
        <x:v>instrumental break</x:v>
      </x:c>
      <x:c r="U558" s="76" t="str">
        <x:v>Lock approved Varaha and Bhudevi faces, forms, arm count, costumes, ornaments and contact pose; preserve ocean-depth geography, ascent direction and cosmic night lighting.</x:v>
      </x:c>
      <x:c r="V558" s="76" t="str">
        <x:v>Use an approved Varaha form and a respectful personification of Bhudevi; avoid a generic animal rescue look. Symbolic details defer to the locked God Profile and religious reviewer; no readable text or exploitative imagery.</x:v>
      </x:c>
      <x:c r="W558" s="76" t="str">
        <x:v>High</x:v>
      </x:c>
      <x:c r="X558" s="76" t="str">
        <x:v>S09</x:v>
      </x:c>
      <x:c r="Y558" s="80" t="str">
        <x:v>Structurally validated; approval pending</x:v>
      </x:c>
    </x:row>
    <x:row r="559" ht="68" customHeight="1">
      <x:c r="A559" s="82" t="str">
        <x:v>VIS-05</x:v>
      </x:c>
      <x:c r="B559" s="82" t="str">
        <x:v>Vishnu</x:v>
      </x:c>
      <x:c r="C559" s="82" t="str">
        <x:v>Medium</x:v>
      </x:c>
      <x:c r="D559" s="82" t="str">
        <x:v>Varaha Raises the Earth</x:v>
      </x:c>
      <x:c r="E559" s="82" t="str">
        <x:v>Canonical story-led</x:v>
      </x:c>
      <x:c r="F559" s="82" t="n">
        <x:v>6</x:v>
      </x:c>
      <x:c r="G559" s="82" t="n">
        <x:v>25</x:v>
      </x:c>
      <x:c r="H559" s="82" t="n">
        <x:v>30</x:v>
      </x:c>
      <x:c r="I559" s="82" t="n">
        <x:f>H559-G559</x:f>
        <x:v>5</x:v>
      </x:c>
      <x:c r="J559" s="82" t="str">
        <x:v>Yes</x:v>
      </x:c>
      <x:c r="K559" s="82" t="str">
        <x:v>Devotional Close</x:v>
      </x:c>
      <x:c r="L559" s="76" t="str">
        <x:v>Varaha and Bhudevi hold the approved serene tableau above calm water, low in frame beneath open celestial sky.</x:v>
      </x:c>
      <x:c r="M559" s="76" t="str">
        <x:v>Bhudevi offers one restrained gesture of gratitude.</x:v>
      </x:c>
      <x:c r="N559" s="76" t="str">
        <x:v>Quiet cosmic horizon with clean upper-left space.</x:v>
      </x:c>
      <x:c r="O559" s="76" t="str">
        <x:v>Medium-wide shot with a slow pull-back.</x:v>
      </x:c>
      <x:c r="P559" s="76" t="str">
        <x:v>Halo light steadies; veil and water ripple minimally.</x:v>
      </x:c>
      <x:c r="Q559" s="76" t="str">
        <x:v>The raised earth glows brightly at center.</x:v>
      </x:c>
      <x:c r="R559" s="76" t="str">
        <x:v>The glow softens into a devotional composition with open overlay space.</x:v>
      </x:c>
      <x:c r="S559" s="76" t="str">
        <x:v>End</x:v>
      </x:c>
      <x:c r="T559" s="76" t="str">
        <x:v>final refrain</x:v>
      </x:c>
      <x:c r="U559" s="76" t="str">
        <x:v>Lock approved Varaha and Bhudevi faces, forms, arm count, costumes, ornaments and contact pose; preserve ocean-depth geography, ascent direction and cosmic night lighting.</x:v>
      </x:c>
      <x:c r="V559" s="76" t="str">
        <x:v>Use an approved Varaha form and a respectful personification of Bhudevi; avoid a generic animal rescue look. Symbolic details defer to the locked God Profile and religious reviewer; no readable text or exploitative imagery.</x:v>
      </x:c>
      <x:c r="W559" s="76" t="str">
        <x:v>High</x:v>
      </x:c>
      <x:c r="X559" s="76" t="str">
        <x:v>S09</x:v>
      </x:c>
      <x:c r="Y559" s="80" t="str">
        <x:v>Structurally validated; approval pending</x:v>
      </x:c>
    </x:row>
    <x:row r="560" ht="68" customHeight="1">
      <x:c r="A560" s="82" t="str">
        <x:v>VIS-06</x:v>
      </x:c>
      <x:c r="B560" s="82" t="str">
        <x:v>Vishnu</x:v>
      </x:c>
      <x:c r="C560" s="82" t="str">
        <x:v>Medium</x:v>
      </x:c>
      <x:c r="D560" s="82" t="str">
        <x:v>Gajendra Moksha</x:v>
      </x:c>
      <x:c r="E560" s="82" t="str">
        <x:v>Canonical story-led</x:v>
      </x:c>
      <x:c r="F560" s="82" t="n">
        <x:v>1</x:v>
      </x:c>
      <x:c r="G560" s="82" t="n">
        <x:v>0</x:v>
      </x:c>
      <x:c r="H560" s="82" t="n">
        <x:v>5</x:v>
      </x:c>
      <x:c r="I560" s="82" t="n">
        <x:f>H560-G560</x:f>
        <x:v>5</x:v>
      </x:c>
      <x:c r="J560" s="82" t="str">
        <x:v>Yes</x:v>
      </x:c>
      <x:c r="K560" s="82" t="str">
        <x:v>Establishing</x:v>
      </x:c>
      <x:c r="L560" s="76" t="str">
        <x:v>Gajendra stands chest-deep in a lotus lake, strained but unharmed, while concentric ripples suggest an unseen restraint below.</x:v>
      </x:c>
      <x:c r="M560" s="76" t="str">
        <x:v>Gajendra steadies his raised head.</x:v>
      </x:c>
      <x:c r="N560" s="76" t="str">
        <x:v>Temple-grove lake at pale dawn with lotus leaves around him.</x:v>
      </x:c>
      <x:c r="O560" s="76" t="str">
        <x:v>Wide shot with a slow push-in.</x:v>
      </x:c>
      <x:c r="P560" s="76" t="str">
        <x:v>Water circles widen; ears and nearby reeds move gently.</x:v>
      </x:c>
      <x:c r="Q560" s="76" t="str">
        <x:v>Gajendra’s head is low and ripples crowd his forelegs.</x:v>
      </x:c>
      <x:c r="R560" s="76" t="str">
        <x:v>His head is upright and one clear lotus is visible nearby.</x:v>
      </x:c>
      <x:c r="S560" s="76" t="str">
        <x:v>Cut</x:v>
      </x:c>
      <x:c r="T560" s="76" t="str">
        <x:v>opening invocation</x:v>
      </x:c>
      <x:c r="U560" s="76" t="str">
        <x:v>Lock Gajendra’s markings, tusks and lotus, Vishnu’s face, costume, arm count, ornaments, attributes and vahana; preserve lake-bank geography, flight direction and dawn lighting.</x:v>
      </x:c>
      <x:c r="V560" s="76" t="str">
        <x:v>Avoid prolonged animal suffering or gore; the spiritual surrender is more important than the attack. Symbolic details defer to the locked God Profile and religious reviewer; no readable text or exploitative imagery.</x:v>
      </x:c>
      <x:c r="W560" s="76" t="str">
        <x:v>Medium</x:v>
      </x:c>
      <x:c r="X560" s="76" t="str">
        <x:v>S09</x:v>
      </x:c>
      <x:c r="Y560" s="80" t="str">
        <x:v>Structurally validated; approval pending</x:v>
      </x:c>
    </x:row>
    <x:row r="561" ht="68" customHeight="1">
      <x:c r="A561" s="82" t="str">
        <x:v>VIS-06</x:v>
      </x:c>
      <x:c r="B561" s="82" t="str">
        <x:v>Vishnu</x:v>
      </x:c>
      <x:c r="C561" s="82" t="str">
        <x:v>Medium</x:v>
      </x:c>
      <x:c r="D561" s="82" t="str">
        <x:v>Gajendra Moksha</x:v>
      </x:c>
      <x:c r="E561" s="82" t="str">
        <x:v>Canonical story-led</x:v>
      </x:c>
      <x:c r="F561" s="82" t="n">
        <x:v>2</x:v>
      </x:c>
      <x:c r="G561" s="82" t="n">
        <x:v>5</x:v>
      </x:c>
      <x:c r="H561" s="82" t="n">
        <x:v>10</x:v>
      </x:c>
      <x:c r="I561" s="82" t="n">
        <x:f>H561-G561</x:f>
        <x:v>5</x:v>
      </x:c>
      <x:c r="J561" s="82" t="str">
        <x:v>No</x:v>
      </x:c>
      <x:c r="K561" s="82" t="str">
        <x:v>Development</x:v>
      </x:c>
      <x:c r="L561" s="76" t="str">
        <x:v>Gajendra reaches his trunk toward the nearest intact pink lotus.</x:v>
      </x:c>
      <x:c r="M561" s="76" t="str">
        <x:v>Gajendra curls his trunk around the lotus stem.</x:v>
      </x:c>
      <x:c r="N561" s="76" t="str">
        <x:v>Same lake axis with the far bank behind.</x:v>
      </x:c>
      <x:c r="O561" s="76" t="str">
        <x:v>Medium shot with a slow track right.</x:v>
      </x:c>
      <x:c r="P561" s="76" t="str">
        <x:v>The lotus bends; water trembles without splashing.</x:v>
      </x:c>
      <x:c r="Q561" s="76" t="str">
        <x:v>The lotus stands free beside his trunk.</x:v>
      </x:c>
      <x:c r="R561" s="76" t="str">
        <x:v>The flower is held securely above the water.</x:v>
      </x:c>
      <x:c r="S561" s="76" t="str">
        <x:v>Match cut on lotus</x:v>
      </x:c>
      <x:c r="T561" s="76" t="str">
        <x:v>first lyric</x:v>
      </x:c>
      <x:c r="U561" s="76" t="str">
        <x:v>Lock Gajendra’s markings, tusks and lotus, Vishnu’s face, costume, arm count, ornaments, attributes and vahana; preserve lake-bank geography, flight direction and dawn lighting.</x:v>
      </x:c>
      <x:c r="V561" s="76" t="str">
        <x:v>Avoid prolonged animal suffering or gore; the spiritual surrender is more important than the attack. Symbolic details defer to the locked God Profile and religious reviewer; no readable text or exploitative imagery.</x:v>
      </x:c>
      <x:c r="W561" s="76" t="str">
        <x:v>Medium</x:v>
      </x:c>
      <x:c r="X561" s="76" t="str">
        <x:v>S09</x:v>
      </x:c>
      <x:c r="Y561" s="80" t="str">
        <x:v>Structurally validated; approval pending</x:v>
      </x:c>
    </x:row>
    <x:row r="562" ht="68" customHeight="1">
      <x:c r="A562" s="82" t="str">
        <x:v>VIS-06</x:v>
      </x:c>
      <x:c r="B562" s="82" t="str">
        <x:v>Vishnu</x:v>
      </x:c>
      <x:c r="C562" s="82" t="str">
        <x:v>Medium</x:v>
      </x:c>
      <x:c r="D562" s="82" t="str">
        <x:v>Gajendra Moksha</x:v>
      </x:c>
      <x:c r="E562" s="82" t="str">
        <x:v>Canonical story-led</x:v>
      </x:c>
      <x:c r="F562" s="82" t="n">
        <x:v>3</x:v>
      </x:c>
      <x:c r="G562" s="82" t="n">
        <x:v>10</x:v>
      </x:c>
      <x:c r="H562" s="82" t="n">
        <x:v>15</x:v>
      </x:c>
      <x:c r="I562" s="82" t="n">
        <x:f>H562-G562</x:f>
        <x:v>5</x:v>
      </x:c>
      <x:c r="J562" s="82" t="str">
        <x:v>No</x:v>
      </x:c>
      <x:c r="K562" s="82" t="str">
        <x:v>Escalation</x:v>
      </x:c>
      <x:c r="L562" s="76" t="str">
        <x:v>The elephant lifts the lotus toward the open sky in surrender, his posture calm rather than distressed.</x:v>
      </x:c>
      <x:c r="M562" s="76" t="str">
        <x:v>Gajendra raises the lotus once.</x:v>
      </x:c>
      <x:c r="N562" s="76" t="str">
        <x:v>Lotus lake beneath a brightening golden cloud break.</x:v>
      </x:c>
      <x:c r="O562" s="76" t="str">
        <x:v>Low-angle medium shot with a slow tilt up.</x:v>
      </x:c>
      <x:c r="P562" s="76" t="str">
        <x:v>Droplets fall from the stem; clouds drift apart.</x:v>
      </x:c>
      <x:c r="Q562" s="76" t="str">
        <x:v>The lotus is held at shoulder height.</x:v>
      </x:c>
      <x:c r="R562" s="76" t="str">
        <x:v>It reaches above Gajendra’s brow against the sky.</x:v>
      </x:c>
      <x:c r="S562" s="76" t="str">
        <x:v>Cut on upward gesture</x:v>
      </x:c>
      <x:c r="T562" s="76" t="str">
        <x:v>rising beat</x:v>
      </x:c>
      <x:c r="U562" s="76" t="str">
        <x:v>Lock Gajendra’s markings, tusks and lotus, Vishnu’s face, costume, arm count, ornaments, attributes and vahana; preserve lake-bank geography, flight direction and dawn lighting.</x:v>
      </x:c>
      <x:c r="V562" s="76" t="str">
        <x:v>Avoid prolonged animal suffering or gore; the spiritual surrender is more important than the attack. Symbolic details defer to the locked God Profile and religious reviewer; no readable text or exploitative imagery.</x:v>
      </x:c>
      <x:c r="W562" s="76" t="str">
        <x:v>Medium</x:v>
      </x:c>
      <x:c r="X562" s="76" t="str">
        <x:v>S09</x:v>
      </x:c>
      <x:c r="Y562" s="80" t="str">
        <x:v>Structurally validated; approval pending</x:v>
      </x:c>
    </x:row>
    <x:row r="563" ht="68" customHeight="1">
      <x:c r="A563" s="82" t="str">
        <x:v>VIS-06</x:v>
      </x:c>
      <x:c r="B563" s="82" t="str">
        <x:v>Vishnu</x:v>
      </x:c>
      <x:c r="C563" s="82" t="str">
        <x:v>Medium</x:v>
      </x:c>
      <x:c r="D563" s="82" t="str">
        <x:v>Gajendra Moksha</x:v>
      </x:c>
      <x:c r="E563" s="82" t="str">
        <x:v>Canonical story-led</x:v>
      </x:c>
      <x:c r="F563" s="82" t="n">
        <x:v>4</x:v>
      </x:c>
      <x:c r="G563" s="82" t="n">
        <x:v>15</x:v>
      </x:c>
      <x:c r="H563" s="82" t="n">
        <x:v>20</x:v>
      </x:c>
      <x:c r="I563" s="82" t="n">
        <x:f>H563-G563</x:f>
        <x:v>5</x:v>
      </x:c>
      <x:c r="J563" s="82" t="str">
        <x:v>Yes</x:v>
      </x:c>
      <x:c r="K563" s="82" t="str">
        <x:v>Hero/Revelation</x:v>
      </x:c>
      <x:c r="L563" s="76" t="str">
        <x:v>Vishnu arrives in the approved form upon the locked vahana through a path of gold light, focused on Gajendra.</x:v>
      </x:c>
      <x:c r="M563" s="76" t="str">
        <x:v>Vishnu descends toward the lake.</x:v>
      </x:c>
      <x:c r="N563" s="76" t="str">
        <x:v>Sky above the same dawn lake and grove.</x:v>
      </x:c>
      <x:c r="O563" s="76" t="str">
        <x:v>Hero wide shot with a slow crane down.</x:v>
      </x:c>
      <x:c r="P563" s="76" t="str">
        <x:v>Vahana feathers or approved details move gently; light streams downward.</x:v>
      </x:c>
      <x:c r="Q563" s="76" t="str">
        <x:v>Only the raised lotus meets the bright cloud opening.</x:v>
      </x:c>
      <x:c r="R563" s="76" t="str">
        <x:v>Vishnu and vahana are fully revealed above Gajendra.</x:v>
      </x:c>
      <x:c r="S563" s="76" t="str">
        <x:v>Radiant dissolve</x:v>
      </x:c>
      <x:c r="T563" s="76" t="str">
        <x:v>chorus</x:v>
      </x:c>
      <x:c r="U563" s="76" t="str">
        <x:v>Lock Gajendra’s markings, tusks and lotus, Vishnu’s face, costume, arm count, ornaments, attributes and vahana; preserve lake-bank geography, flight direction and dawn lighting.</x:v>
      </x:c>
      <x:c r="V563" s="76" t="str">
        <x:v>Avoid prolonged animal suffering or gore; the spiritual surrender is more important than the attack. Symbolic details defer to the locked God Profile and religious reviewer; no readable text or exploitative imagery.</x:v>
      </x:c>
      <x:c r="W563" s="76" t="str">
        <x:v>High</x:v>
      </x:c>
      <x:c r="X563" s="76" t="str">
        <x:v>S09</x:v>
      </x:c>
      <x:c r="Y563" s="80" t="str">
        <x:v>Structurally validated; approval pending</x:v>
      </x:c>
    </x:row>
    <x:row r="564" ht="68" customHeight="1">
      <x:c r="A564" s="82" t="str">
        <x:v>VIS-06</x:v>
      </x:c>
      <x:c r="B564" s="82" t="str">
        <x:v>Vishnu</x:v>
      </x:c>
      <x:c r="C564" s="82" t="str">
        <x:v>Medium</x:v>
      </x:c>
      <x:c r="D564" s="82" t="str">
        <x:v>Gajendra Moksha</x:v>
      </x:c>
      <x:c r="E564" s="82" t="str">
        <x:v>Canonical story-led</x:v>
      </x:c>
      <x:c r="F564" s="82" t="n">
        <x:v>5</x:v>
      </x:c>
      <x:c r="G564" s="82" t="n">
        <x:v>20</x:v>
      </x:c>
      <x:c r="H564" s="82" t="n">
        <x:v>25</x:v>
      </x:c>
      <x:c r="I564" s="82" t="n">
        <x:f>H564-G564</x:f>
        <x:v>5</x:v>
      </x:c>
      <x:c r="J564" s="82" t="str">
        <x:v>No</x:v>
      </x:c>
      <x:c r="K564" s="82" t="str">
        <x:v>Resolution</x:v>
      </x:c>
      <x:c r="L564" s="76" t="str">
        <x:v>A symbolic golden bond beneath the water dissolves as Gajendra stands free beside Vishnu’s light.</x:v>
      </x:c>
      <x:c r="M564" s="76" t="str">
        <x:v>The golden bond releases into harmless particles.</x:v>
      </x:c>
      <x:c r="N564" s="76" t="str">
        <x:v>Clear shallows of the lotus lake with no attacker shown.</x:v>
      </x:c>
      <x:c r="O564" s="76" t="str">
        <x:v>Medium-wide shot with a slow tilt down.</x:v>
      </x:c>
      <x:c r="P564" s="76" t="str">
        <x:v>Particles rise; water becomes smooth around the forelegs.</x:v>
      </x:c>
      <x:c r="Q564" s="76" t="str">
        <x:v>A dim loop of light encircles one foreleg.</x:v>
      </x:c>
      <x:c r="R564" s="76" t="str">
        <x:v>The loop is gone and Gajendra’s stance is unrestrained.</x:v>
      </x:c>
      <x:c r="S564" s="76" t="str">
        <x:v>Soft dissolve</x:v>
      </x:c>
      <x:c r="T564" s="76" t="str">
        <x:v>instrumental break</x:v>
      </x:c>
      <x:c r="U564" s="76" t="str">
        <x:v>Lock Gajendra’s markings, tusks and lotus, Vishnu’s face, costume, arm count, ornaments, attributes and vahana; preserve lake-bank geography, flight direction and dawn lighting.</x:v>
      </x:c>
      <x:c r="V564" s="76" t="str">
        <x:v>Avoid prolonged animal suffering or gore; the spiritual surrender is more important than the attack. Symbolic details defer to the locked God Profile and religious reviewer; no readable text or exploitative imagery.</x:v>
      </x:c>
      <x:c r="W564" s="76" t="str">
        <x:v>High</x:v>
      </x:c>
      <x:c r="X564" s="76" t="str">
        <x:v>S09</x:v>
      </x:c>
      <x:c r="Y564" s="80" t="str">
        <x:v>Structurally validated; approval pending</x:v>
      </x:c>
    </x:row>
    <x:row r="565" ht="68" customHeight="1">
      <x:c r="A565" s="82" t="str">
        <x:v>VIS-06</x:v>
      </x:c>
      <x:c r="B565" s="82" t="str">
        <x:v>Vishnu</x:v>
      </x:c>
      <x:c r="C565" s="82" t="str">
        <x:v>Medium</x:v>
      </x:c>
      <x:c r="D565" s="82" t="str">
        <x:v>Gajendra Moksha</x:v>
      </x:c>
      <x:c r="E565" s="82" t="str">
        <x:v>Canonical story-led</x:v>
      </x:c>
      <x:c r="F565" s="82" t="n">
        <x:v>6</x:v>
      </x:c>
      <x:c r="G565" s="82" t="n">
        <x:v>25</x:v>
      </x:c>
      <x:c r="H565" s="82" t="n">
        <x:v>30</x:v>
      </x:c>
      <x:c r="I565" s="82" t="n">
        <x:f>H565-G565</x:f>
        <x:v>5</x:v>
      </x:c>
      <x:c r="J565" s="82" t="str">
        <x:v>Yes</x:v>
      </x:c>
      <x:c r="K565" s="82" t="str">
        <x:v>Devotional Close</x:v>
      </x:c>
      <x:c r="L565" s="76" t="str">
        <x:v>Gajendra offers the lotus before serene Vishnu at the bank, composed low with clean dawn sky above.</x:v>
      </x:c>
      <x:c r="M565" s="76" t="str">
        <x:v>Gajendra lowers the lotus in reverence.</x:v>
      </x:c>
      <x:c r="N565" s="76" t="str">
        <x:v>Calm lake edge under a simple gold-blue sky.</x:v>
      </x:c>
      <x:c r="O565" s="76" t="str">
        <x:v>Medium-wide shot with a slow pull-back.</x:v>
      </x:c>
      <x:c r="P565" s="76" t="str">
        <x:v>The lotus nods once; halo and reeds move subtly.</x:v>
      </x:c>
      <x:c r="Q565" s="76" t="str">
        <x:v>Gajendra stands free facing Vishnu with lotus raised.</x:v>
      </x:c>
      <x:c r="R565" s="76" t="str">
        <x:v>The lotus rests between them in a still devotional tableau with overlay space.</x:v>
      </x:c>
      <x:c r="S565" s="76" t="str">
        <x:v>End</x:v>
      </x:c>
      <x:c r="T565" s="76" t="str">
        <x:v>final refrain</x:v>
      </x:c>
      <x:c r="U565" s="76" t="str">
        <x:v>Lock Gajendra’s markings, tusks and lotus, Vishnu’s face, costume, arm count, ornaments, attributes and vahana; preserve lake-bank geography, flight direction and dawn lighting.</x:v>
      </x:c>
      <x:c r="V565" s="76" t="str">
        <x:v>Avoid prolonged animal suffering or gore; the spiritual surrender is more important than the attack. Symbolic details defer to the locked God Profile and religious reviewer; no readable text or exploitative imagery.</x:v>
      </x:c>
      <x:c r="W565" s="76" t="str">
        <x:v>High</x:v>
      </x:c>
      <x:c r="X565" s="76" t="str">
        <x:v>S09</x:v>
      </x:c>
      <x:c r="Y565" s="80" t="str">
        <x:v>Structurally validated; approval pending</x:v>
      </x:c>
    </x:row>
    <x:row r="566" ht="68" customHeight="1">
      <x:c r="A566" s="82" t="str">
        <x:v>VIS-07</x:v>
      </x:c>
      <x:c r="B566" s="82" t="str">
        <x:v>Vishnu</x:v>
      </x:c>
      <x:c r="C566" s="82" t="str">
        <x:v>Medium</x:v>
      </x:c>
      <x:c r="D566" s="82" t="str">
        <x:v>Vaikuntha Darshan</x:v>
      </x:c>
      <x:c r="E566" s="82" t="str">
        <x:v>Temple-devotional</x:v>
      </x:c>
      <x:c r="F566" s="82" t="n">
        <x:v>1</x:v>
      </x:c>
      <x:c r="G566" s="82" t="n">
        <x:v>0</x:v>
      </x:c>
      <x:c r="H566" s="82" t="n">
        <x:v>5</x:v>
      </x:c>
      <x:c r="I566" s="82" t="n">
        <x:f>H566-G566</x:f>
        <x:v>5</x:v>
      </x:c>
      <x:c r="J566" s="82" t="str">
        <x:v>Yes</x:v>
      </x:c>
      <x:c r="K566" s="82" t="str">
        <x:v>Establishing</x:v>
      </x:c>
      <x:c r="L566" s="76" t="str">
        <x:v>Tall celestial gates remain closed above a luminous cloud path patterned only with conch and lotus motifs.</x:v>
      </x:c>
      <x:c r="M566" s="76" t="str">
        <x:v>The gates begin opening inward.</x:v>
      </x:c>
      <x:c r="N566" s="76" t="str">
        <x:v>Vaikuntha approach with pearl-gold architecture and no readable inscriptions.</x:v>
      </x:c>
      <x:c r="O566" s="76" t="str">
        <x:v>Extreme wide shot with a slow push-in.</x:v>
      </x:c>
      <x:c r="P566" s="76" t="str">
        <x:v>Clouds drift through the widening seam; lamps flicker evenly.</x:v>
      </x:c>
      <x:c r="Q566" s="76" t="str">
        <x:v>The gates meet at center and the path is empty.</x:v>
      </x:c>
      <x:c r="R566" s="76" t="str">
        <x:v>A narrow view of the inner radiance is visible.</x:v>
      </x:c>
      <x:c r="S566" s="76" t="str">
        <x:v>Gate reveal cut</x:v>
      </x:c>
      <x:c r="T566" s="76" t="str">
        <x:v>opening invocation</x:v>
      </x:c>
      <x:c r="U566" s="76" t="str">
        <x:v>Lock Vishnu and Lakshmi faces, approved arm counts, costumes, ornaments, conch, chakra, mace and lotus positions; no flute, cows or Krishna-specific motifs; preserve gate axis and celestial daylight.</x:v>
      </x:c>
      <x:c r="V566" s="76" t="str">
        <x:v>Maintain distinct Vishnu attributes and avoid accidentally generating Krishna-specific flute/cow imagery. Symbolic details defer to the locked God Profile and religious reviewer; no readable text or exploitative imagery.</x:v>
      </x:c>
      <x:c r="W566" s="76" t="str">
        <x:v>Medium</x:v>
      </x:c>
      <x:c r="X566" s="76" t="str">
        <x:v>S09</x:v>
      </x:c>
      <x:c r="Y566" s="80" t="str">
        <x:v>Structurally validated; approval pending</x:v>
      </x:c>
    </x:row>
    <x:row r="567" ht="68" customHeight="1">
      <x:c r="A567" s="82" t="str">
        <x:v>VIS-07</x:v>
      </x:c>
      <x:c r="B567" s="82" t="str">
        <x:v>Vishnu</x:v>
      </x:c>
      <x:c r="C567" s="82" t="str">
        <x:v>Medium</x:v>
      </x:c>
      <x:c r="D567" s="82" t="str">
        <x:v>Vaikuntha Darshan</x:v>
      </x:c>
      <x:c r="E567" s="82" t="str">
        <x:v>Temple-devotional</x:v>
      </x:c>
      <x:c r="F567" s="82" t="n">
        <x:v>2</x:v>
      </x:c>
      <x:c r="G567" s="82" t="n">
        <x:v>5</x:v>
      </x:c>
      <x:c r="H567" s="82" t="n">
        <x:v>10</x:v>
      </x:c>
      <x:c r="I567" s="82" t="n">
        <x:f>H567-G567</x:f>
        <x:v>5</x:v>
      </x:c>
      <x:c r="J567" s="82" t="str">
        <x:v>No</x:v>
      </x:c>
      <x:c r="K567" s="82" t="str">
        <x:v>Development</x:v>
      </x:c>
      <x:c r="L567" s="76" t="str">
        <x:v>The open gates reveal a tranquil colonnade leading toward two distant thrones.</x:v>
      </x:c>
      <x:c r="M567" s="76" t="str">
        <x:v>A wave of lotus light travels down the central path.</x:v>
      </x:c>
      <x:c r="N567" s="76" t="str">
        <x:v>Celestial colonnade with conch reliefs and floating lotus lamps.</x:v>
      </x:c>
      <x:c r="O567" s="76" t="str">
        <x:v>Wide shot with a slow dolly forward.</x:v>
      </x:c>
      <x:c r="P567" s="76" t="str">
        <x:v>Lotus lamps brighten in sequence; curtains breathe softly.</x:v>
      </x:c>
      <x:c r="Q567" s="76" t="str">
        <x:v>The inner path is dim beyond the gates.</x:v>
      </x:c>
      <x:c r="R567" s="76" t="str">
        <x:v>The path is fully lit toward the distant divine forms.</x:v>
      </x:c>
      <x:c r="S567" s="76" t="str">
        <x:v>Match dissolve</x:v>
      </x:c>
      <x:c r="T567" s="76" t="str">
        <x:v>first lyric</x:v>
      </x:c>
      <x:c r="U567" s="76" t="str">
        <x:v>Lock Vishnu and Lakshmi faces, approved arm counts, costumes, ornaments, conch, chakra, mace and lotus positions; no flute, cows or Krishna-specific motifs; preserve gate axis and celestial daylight.</x:v>
      </x:c>
      <x:c r="V567" s="76" t="str">
        <x:v>Maintain distinct Vishnu attributes and avoid accidentally generating Krishna-specific flute/cow imagery. Symbolic details defer to the locked God Profile and religious reviewer; no readable text or exploitative imagery.</x:v>
      </x:c>
      <x:c r="W567" s="76" t="str">
        <x:v>High</x:v>
      </x:c>
      <x:c r="X567" s="76" t="str">
        <x:v>S09</x:v>
      </x:c>
      <x:c r="Y567" s="80" t="str">
        <x:v>Structurally validated; approval pending</x:v>
      </x:c>
    </x:row>
    <x:row r="568" ht="68" customHeight="1">
      <x:c r="A568" s="82" t="str">
        <x:v>VIS-07</x:v>
      </x:c>
      <x:c r="B568" s="82" t="str">
        <x:v>Vishnu</x:v>
      </x:c>
      <x:c r="C568" s="82" t="str">
        <x:v>Medium</x:v>
      </x:c>
      <x:c r="D568" s="82" t="str">
        <x:v>Vaikuntha Darshan</x:v>
      </x:c>
      <x:c r="E568" s="82" t="str">
        <x:v>Temple-devotional</x:v>
      </x:c>
      <x:c r="F568" s="82" t="n">
        <x:v>3</x:v>
      </x:c>
      <x:c r="G568" s="82" t="n">
        <x:v>10</x:v>
      </x:c>
      <x:c r="H568" s="82" t="n">
        <x:v>15</x:v>
      </x:c>
      <x:c r="I568" s="82" t="n">
        <x:f>H568-G568</x:f>
        <x:v>5</x:v>
      </x:c>
      <x:c r="J568" s="82" t="str">
        <x:v>No</x:v>
      </x:c>
      <x:c r="K568" s="82" t="str">
        <x:v>Escalation</x:v>
      </x:c>
      <x:c r="L568" s="76" t="str">
        <x:v>Vishnu and Lakshmi become clear at the far dais in the approved composition as devotees enter the foreground.</x:v>
      </x:c>
      <x:c r="M568" s="76" t="str">
        <x:v>The devotees take one synchronized step forward.</x:v>
      </x:c>
      <x:c r="N568" s="76" t="str">
        <x:v>Vaikuntha hall aligned symmetrically to the dais.</x:v>
      </x:c>
      <x:c r="O568" s="76" t="str">
        <x:v>Wide shot with a slow crane up.</x:v>
      </x:c>
      <x:c r="P568" s="76" t="str">
        <x:v>Garlands sway lightly; halos remain steady.</x:v>
      </x:c>
      <x:c r="Q568" s="76" t="str">
        <x:v>The dais figures are distant and the foreground is empty.</x:v>
      </x:c>
      <x:c r="R568" s="76" t="str">
        <x:v>Devotees occupy the lower foreground facing the dais.</x:v>
      </x:c>
      <x:c r="S568" s="76" t="str">
        <x:v>Cut</x:v>
      </x:c>
      <x:c r="T568" s="76" t="str">
        <x:v>rising beat</x:v>
      </x:c>
      <x:c r="U568" s="76" t="str">
        <x:v>Lock Vishnu and Lakshmi faces, approved arm counts, costumes, ornaments, conch, chakra, mace and lotus positions; no flute, cows or Krishna-specific motifs; preserve gate axis and celestial daylight.</x:v>
      </x:c>
      <x:c r="V568" s="76" t="str">
        <x:v>Maintain distinct Vishnu attributes and avoid accidentally generating Krishna-specific flute/cow imagery. Symbolic details defer to the locked God Profile and religious reviewer; no readable text or exploitative imagery.</x:v>
      </x:c>
      <x:c r="W568" s="76" t="str">
        <x:v>High</x:v>
      </x:c>
      <x:c r="X568" s="76" t="str">
        <x:v>S09</x:v>
      </x:c>
      <x:c r="Y568" s="80" t="str">
        <x:v>Structurally validated; approval pending</x:v>
      </x:c>
    </x:row>
    <x:row r="569" ht="68" customHeight="1">
      <x:c r="A569" s="82" t="str">
        <x:v>VIS-07</x:v>
      </x:c>
      <x:c r="B569" s="82" t="str">
        <x:v>Vishnu</x:v>
      </x:c>
      <x:c r="C569" s="82" t="str">
        <x:v>Medium</x:v>
      </x:c>
      <x:c r="D569" s="82" t="str">
        <x:v>Vaikuntha Darshan</x:v>
      </x:c>
      <x:c r="E569" s="82" t="str">
        <x:v>Temple-devotional</x:v>
      </x:c>
      <x:c r="F569" s="82" t="n">
        <x:v>4</x:v>
      </x:c>
      <x:c r="G569" s="82" t="n">
        <x:v>15</x:v>
      </x:c>
      <x:c r="H569" s="82" t="n">
        <x:v>20</x:v>
      </x:c>
      <x:c r="I569" s="82" t="n">
        <x:f>H569-G569</x:f>
        <x:v>5</x:v>
      </x:c>
      <x:c r="J569" s="82" t="str">
        <x:v>Yes</x:v>
      </x:c>
      <x:c r="K569" s="82" t="str">
        <x:v>Hero/Revelation</x:v>
      </x:c>
      <x:c r="L569" s="76" t="str">
        <x:v>Vishnu raises the approved blessing hand while Lakshmi remains beside him amid distinct chakra, conch and lotus light.</x:v>
      </x:c>
      <x:c r="M569" s="76" t="str">
        <x:v>Vishnu opens one palm toward the devotees.</x:v>
      </x:c>
      <x:c r="N569" s="76" t="str">
        <x:v>Radiant Vaikuntha dais with attribute-specific motifs.</x:v>
      </x:c>
      <x:c r="O569" s="76" t="str">
        <x:v>Hero medium-wide shot with a slow dolly in.</x:v>
      </x:c>
      <x:c r="P569" s="76" t="str">
        <x:v>Attribute halos rotate subtly; fabric moves minimally.</x:v>
      </x:c>
      <x:c r="Q569" s="76" t="str">
        <x:v>Vishnu’s blessing hand rests in the locked pose.</x:v>
      </x:c>
      <x:c r="R569" s="76" t="str">
        <x:v>The palm faces forward and the divine faces remain serene.</x:v>
      </x:c>
      <x:c r="S569" s="76" t="str">
        <x:v>Radiant dissolve</x:v>
      </x:c>
      <x:c r="T569" s="76" t="str">
        <x:v>chorus</x:v>
      </x:c>
      <x:c r="U569" s="76" t="str">
        <x:v>Lock Vishnu and Lakshmi faces, approved arm counts, costumes, ornaments, conch, chakra, mace and lotus positions; no flute, cows or Krishna-specific motifs; preserve gate axis and celestial daylight.</x:v>
      </x:c>
      <x:c r="V569" s="76" t="str">
        <x:v>Maintain distinct Vishnu attributes and avoid accidentally generating Krishna-specific flute/cow imagery. Symbolic details defer to the locked God Profile and religious reviewer; no readable text or exploitative imagery.</x:v>
      </x:c>
      <x:c r="W569" s="76" t="str">
        <x:v>High</x:v>
      </x:c>
      <x:c r="X569" s="76" t="str">
        <x:v>S09</x:v>
      </x:c>
      <x:c r="Y569" s="80" t="str">
        <x:v>Structurally validated; approval pending</x:v>
      </x:c>
    </x:row>
    <x:row r="570" ht="68" customHeight="1">
      <x:c r="A570" s="82" t="str">
        <x:v>VIS-07</x:v>
      </x:c>
      <x:c r="B570" s="82" t="str">
        <x:v>Vishnu</x:v>
      </x:c>
      <x:c r="C570" s="82" t="str">
        <x:v>Medium</x:v>
      </x:c>
      <x:c r="D570" s="82" t="str">
        <x:v>Vaikuntha Darshan</x:v>
      </x:c>
      <x:c r="E570" s="82" t="str">
        <x:v>Temple-devotional</x:v>
      </x:c>
      <x:c r="F570" s="82" t="n">
        <x:v>5</x:v>
      </x:c>
      <x:c r="G570" s="82" t="n">
        <x:v>20</x:v>
      </x:c>
      <x:c r="H570" s="82" t="n">
        <x:v>25</x:v>
      </x:c>
      <x:c r="I570" s="82" t="n">
        <x:f>H570-G570</x:f>
        <x:v>5</x:v>
      </x:c>
      <x:c r="J570" s="82" t="str">
        <x:v>No</x:v>
      </x:c>
      <x:c r="K570" s="82" t="str">
        <x:v>Resolution</x:v>
      </x:c>
      <x:c r="L570" s="76" t="str">
        <x:v>The devotees receive a soft arc of light that settles as lotus reflections around their feet.</x:v>
      </x:c>
      <x:c r="M570" s="76" t="str">
        <x:v>The devotees bow their heads once.</x:v>
      </x:c>
      <x:c r="N570" s="76" t="str">
        <x:v>Central hall floor reflecting the dais light.</x:v>
      </x:c>
      <x:c r="O570" s="76" t="str">
        <x:v>Reverse wide shot with a slow tilt down.</x:v>
      </x:c>
      <x:c r="P570" s="76" t="str">
        <x:v>The light arc descends; lotus reflections open gently.</x:v>
      </x:c>
      <x:c r="Q570" s="76" t="str">
        <x:v>The devotees stand upright beneath the blessing.</x:v>
      </x:c>
      <x:c r="R570" s="76" t="str">
        <x:v>Their heads are bowed within calm lotus reflections.</x:v>
      </x:c>
      <x:c r="S570" s="76" t="str">
        <x:v>Soft crossfade</x:v>
      </x:c>
      <x:c r="T570" s="76" t="str">
        <x:v>instrumental break</x:v>
      </x:c>
      <x:c r="U570" s="76" t="str">
        <x:v>Lock Vishnu and Lakshmi faces, approved arm counts, costumes, ornaments, conch, chakra, mace and lotus positions; no flute, cows or Krishna-specific motifs; preserve gate axis and celestial daylight.</x:v>
      </x:c>
      <x:c r="V570" s="76" t="str">
        <x:v>Maintain distinct Vishnu attributes and avoid accidentally generating Krishna-specific flute/cow imagery. Symbolic details defer to the locked God Profile and religious reviewer; no readable text or exploitative imagery.</x:v>
      </x:c>
      <x:c r="W570" s="76" t="str">
        <x:v>High</x:v>
      </x:c>
      <x:c r="X570" s="76" t="str">
        <x:v>S09</x:v>
      </x:c>
      <x:c r="Y570" s="80" t="str">
        <x:v>Structurally validated; approval pending</x:v>
      </x:c>
    </x:row>
    <x:row r="571" ht="68" customHeight="1">
      <x:c r="A571" s="82" t="str">
        <x:v>VIS-07</x:v>
      </x:c>
      <x:c r="B571" s="82" t="str">
        <x:v>Vishnu</x:v>
      </x:c>
      <x:c r="C571" s="82" t="str">
        <x:v>Medium</x:v>
      </x:c>
      <x:c r="D571" s="82" t="str">
        <x:v>Vaikuntha Darshan</x:v>
      </x:c>
      <x:c r="E571" s="82" t="str">
        <x:v>Temple-devotional</x:v>
      </x:c>
      <x:c r="F571" s="82" t="n">
        <x:v>6</x:v>
      </x:c>
      <x:c r="G571" s="82" t="n">
        <x:v>25</x:v>
      </x:c>
      <x:c r="H571" s="82" t="n">
        <x:v>30</x:v>
      </x:c>
      <x:c r="I571" s="82" t="n">
        <x:f>H571-G571</x:f>
        <x:v>5</x:v>
      </x:c>
      <x:c r="J571" s="82" t="str">
        <x:v>Yes</x:v>
      </x:c>
      <x:c r="K571" s="82" t="str">
        <x:v>Devotional Close</x:v>
      </x:c>
      <x:c r="L571" s="76" t="str">
        <x:v>Vishnu and Lakshmi remain on the dais in an icon-like lower-center composition with uncluttered pearl sky above.</x:v>
      </x:c>
      <x:c r="M571" s="76" t="str">
        <x:v>Lakshmi offers one restrained open-hand blessing beside Vishnu.</x:v>
      </x:c>
      <x:c r="N571" s="76" t="str">
        <x:v>Simplified Vaikuntha backdrop with clean upper field.</x:v>
      </x:c>
      <x:c r="O571" s="76" t="str">
        <x:v>Medium-wide shot with a slow pull-back.</x:v>
      </x:c>
      <x:c r="P571" s="76" t="str">
        <x:v>Halos pulse once; flowers drift sparsely.</x:v>
      </x:c>
      <x:c r="Q571" s="76" t="str">
        <x:v>Devotees bow in the reflective foreground.</x:v>
      </x:c>
      <x:c r="R571" s="76" t="str">
        <x:v>The devotional tableau settles with clean overlay space and no extra motifs.</x:v>
      </x:c>
      <x:c r="S571" s="76" t="str">
        <x:v>End</x:v>
      </x:c>
      <x:c r="T571" s="76" t="str">
        <x:v>final refrain</x:v>
      </x:c>
      <x:c r="U571" s="76" t="str">
        <x:v>Lock Vishnu and Lakshmi faces, approved arm counts, costumes, ornaments, conch, chakra, mace and lotus positions; no flute, cows or Krishna-specific motifs; preserve gate axis and celestial daylight.</x:v>
      </x:c>
      <x:c r="V571" s="76" t="str">
        <x:v>Maintain distinct Vishnu attributes and avoid accidentally generating Krishna-specific flute/cow imagery. Symbolic details defer to the locked God Profile and religious reviewer; no readable text or exploitative imagery.</x:v>
      </x:c>
      <x:c r="W571" s="76" t="str">
        <x:v>High</x:v>
      </x:c>
      <x:c r="X571" s="76" t="str">
        <x:v>S09</x:v>
      </x:c>
      <x:c r="Y571" s="80" t="str">
        <x:v>Structurally validated; approval pending</x:v>
      </x:c>
    </x:row>
    <x:row r="572" ht="68" customHeight="1">
      <x:c r="A572" s="82" t="str">
        <x:v>VIS-08</x:v>
      </x:c>
      <x:c r="B572" s="82" t="str">
        <x:v>Vishnu</x:v>
      </x:c>
      <x:c r="C572" s="82" t="str">
        <x:v>Medium</x:v>
      </x:c>
      <x:c r="D572" s="82" t="str">
        <x:v>The Chakra Restores Order</x:v>
      </x:c>
      <x:c r="E572" s="82" t="str">
        <x:v>Devotional-symbolic</x:v>
      </x:c>
      <x:c r="F572" s="82" t="n">
        <x:v>1</x:v>
      </x:c>
      <x:c r="G572" s="82" t="n">
        <x:v>0</x:v>
      </x:c>
      <x:c r="H572" s="82" t="n">
        <x:v>5</x:v>
      </x:c>
      <x:c r="I572" s="82" t="n">
        <x:f>H572-G572</x:f>
        <x:v>5</x:v>
      </x:c>
      <x:c r="J572" s="82" t="str">
        <x:v>Yes</x:v>
      </x:c>
      <x:c r="K572" s="82" t="str">
        <x:v>Establishing</x:v>
      </x:c>
      <x:c r="L572" s="76" t="str">
        <x:v>A symbolic landscape of river, forest and town is divided by jagged bands of shadow, with no visible enemy.</x:v>
      </x:c>
      <x:c r="M572" s="76" t="str">
        <x:v>A dark ripple crosses the landscape once.</x:v>
      </x:c>
      <x:c r="N572" s="76" t="str">
        <x:v>Elevated mythic terrain under unsettled twilight clouds.</x:v>
      </x:c>
      <x:c r="O572" s="76" t="str">
        <x:v>Extreme wide shot with a slow track right.</x:v>
      </x:c>
      <x:c r="P572" s="76" t="str">
        <x:v>Cloud shadows move; trees and water react subtly.</x:v>
      </x:c>
      <x:c r="Q572" s="76" t="str">
        <x:v>The landscape is dim but intact.</x:v>
      </x:c>
      <x:c r="R572" s="76" t="str">
        <x:v>One dark band separates river, forest and town.</x:v>
      </x:c>
      <x:c r="S572" s="76" t="str">
        <x:v>Dissolve</x:v>
      </x:c>
      <x:c r="T572" s="76" t="str">
        <x:v>opening invocation</x:v>
      </x:c>
      <x:c r="U572" s="76" t="str">
        <x:v>Lock Vishnu’s face, approved costume, arm count, ornaments, attributes and chakra hand; keep landscape axis, horizon, no opponents or weapons beyond the approved chakra, and twilight-to-gold light progression.</x:v>
      </x:c>
      <x:c r="V572" s="76" t="str">
        <x:v>Keep the chakra in the correct hand and use symbolic restoration rather than an invented battle. Symbolic details defer to the locked God Profile and religious reviewer; no readable text or exploitative imagery.</x:v>
      </x:c>
      <x:c r="W572" s="76" t="str">
        <x:v>Medium</x:v>
      </x:c>
      <x:c r="X572" s="76" t="str">
        <x:v>S09</x:v>
      </x:c>
      <x:c r="Y572" s="80" t="str">
        <x:v>Structurally validated; approval pending</x:v>
      </x:c>
    </x:row>
    <x:row r="573" ht="68" customHeight="1">
      <x:c r="A573" s="82" t="str">
        <x:v>VIS-08</x:v>
      </x:c>
      <x:c r="B573" s="82" t="str">
        <x:v>Vishnu</x:v>
      </x:c>
      <x:c r="C573" s="82" t="str">
        <x:v>Medium</x:v>
      </x:c>
      <x:c r="D573" s="82" t="str">
        <x:v>The Chakra Restores Order</x:v>
      </x:c>
      <x:c r="E573" s="82" t="str">
        <x:v>Devotional-symbolic</x:v>
      </x:c>
      <x:c r="F573" s="82" t="n">
        <x:v>2</x:v>
      </x:c>
      <x:c r="G573" s="82" t="n">
        <x:v>5</x:v>
      </x:c>
      <x:c r="H573" s="82" t="n">
        <x:v>10</x:v>
      </x:c>
      <x:c r="I573" s="82" t="n">
        <x:f>H573-G573</x:f>
        <x:v>5</x:v>
      </x:c>
      <x:c r="J573" s="82" t="str">
        <x:v>No</x:v>
      </x:c>
      <x:c r="K573" s="82" t="str">
        <x:v>Development</x:v>
      </x:c>
      <x:c r="L573" s="76" t="str">
        <x:v>Vishnu stands on a quiet rise overlooking the divided land, attributes locked in the approved hands.</x:v>
      </x:c>
      <x:c r="M573" s="76" t="str">
        <x:v>Vishnu turns his gaze toward the darkest band.</x:v>
      </x:c>
      <x:c r="N573" s="76" t="str">
        <x:v>Rocky rise above the same symbolic landscape at twilight.</x:v>
      </x:c>
      <x:c r="O573" s="76" t="str">
        <x:v>Medium-wide shot with a slow push-in.</x:v>
      </x:c>
      <x:c r="P573" s="76" t="str">
        <x:v>Garment edges and distant grass move gently.</x:v>
      </x:c>
      <x:c r="Q573" s="76" t="str">
        <x:v>Vishnu faces forward with the chakra still.</x:v>
      </x:c>
      <x:c r="R573" s="76" t="str">
        <x:v>His head aligns toward the fractured horizon.</x:v>
      </x:c>
      <x:c r="S573" s="76" t="str">
        <x:v>Eyeline cut</x:v>
      </x:c>
      <x:c r="T573" s="76" t="str">
        <x:v>first lyric</x:v>
      </x:c>
      <x:c r="U573" s="76" t="str">
        <x:v>Lock Vishnu’s face, approved costume, arm count, ornaments, attributes and chakra hand; keep landscape axis, horizon, no opponents or weapons beyond the approved chakra, and twilight-to-gold light progression.</x:v>
      </x:c>
      <x:c r="V573" s="76" t="str">
        <x:v>Keep the chakra in the correct hand and use symbolic restoration rather than an invented battle. Symbolic details defer to the locked God Profile and religious reviewer; no readable text or exploitative imagery.</x:v>
      </x:c>
      <x:c r="W573" s="76" t="str">
        <x:v>High</x:v>
      </x:c>
      <x:c r="X573" s="76" t="str">
        <x:v>S09</x:v>
      </x:c>
      <x:c r="Y573" s="80" t="str">
        <x:v>Structurally validated; approval pending</x:v>
      </x:c>
    </x:row>
    <x:row r="574" ht="68" customHeight="1">
      <x:c r="A574" s="82" t="str">
        <x:v>VIS-08</x:v>
      </x:c>
      <x:c r="B574" s="82" t="str">
        <x:v>Vishnu</x:v>
      </x:c>
      <x:c r="C574" s="82" t="str">
        <x:v>Medium</x:v>
      </x:c>
      <x:c r="D574" s="82" t="str">
        <x:v>The Chakra Restores Order</x:v>
      </x:c>
      <x:c r="E574" s="82" t="str">
        <x:v>Devotional-symbolic</x:v>
      </x:c>
      <x:c r="F574" s="82" t="n">
        <x:v>3</x:v>
      </x:c>
      <x:c r="G574" s="82" t="n">
        <x:v>10</x:v>
      </x:c>
      <x:c r="H574" s="82" t="n">
        <x:v>15</x:v>
      </x:c>
      <x:c r="I574" s="82" t="n">
        <x:f>H574-G574</x:f>
        <x:v>5</x:v>
      </x:c>
      <x:c r="J574" s="82" t="str">
        <x:v>No</x:v>
      </x:c>
      <x:c r="K574" s="82" t="str">
        <x:v>Escalation</x:v>
      </x:c>
      <x:c r="L574" s="76" t="str">
        <x:v>The Sudarshana Chakra brightens in the correct hand without leaving Vishnu’s grasp.</x:v>
      </x:c>
      <x:c r="M574" s="76" t="str">
        <x:v>Vishnu raises the chakra-bearing hand once.</x:v>
      </x:c>
      <x:c r="N574" s="76" t="str">
        <x:v>Same rise with the shadowed land behind.</x:v>
      </x:c>
      <x:c r="O574" s="76" t="str">
        <x:v>Low-angle medium shot with a slow crane up.</x:v>
      </x:c>
      <x:c r="P574" s="76" t="str">
        <x:v>The chakra turns slowly; a restrained halo forms.</x:v>
      </x:c>
      <x:c r="Q574" s="76" t="str">
        <x:v>The correct arm rests at the locked level.</x:v>
      </x:c>
      <x:c r="R574" s="76" t="str">
        <x:v>The chakra is raised and emits a narrow gold ring.</x:v>
      </x:c>
      <x:c r="S574" s="76" t="str">
        <x:v>Match cut on circle</x:v>
      </x:c>
      <x:c r="T574" s="76" t="str">
        <x:v>rising beat</x:v>
      </x:c>
      <x:c r="U574" s="76" t="str">
        <x:v>Lock Vishnu’s face, approved costume, arm count, ornaments, attributes and chakra hand; keep landscape axis, horizon, no opponents or weapons beyond the approved chakra, and twilight-to-gold light progression.</x:v>
      </x:c>
      <x:c r="V574" s="76" t="str">
        <x:v>Keep the chakra in the correct hand and use symbolic restoration rather than an invented battle. Symbolic details defer to the locked God Profile and religious reviewer; no readable text or exploitative imagery.</x:v>
      </x:c>
      <x:c r="W574" s="76" t="str">
        <x:v>High</x:v>
      </x:c>
      <x:c r="X574" s="76" t="str">
        <x:v>S09</x:v>
      </x:c>
      <x:c r="Y574" s="80" t="str">
        <x:v>Structurally validated; approval pending</x:v>
      </x:c>
    </x:row>
    <x:row r="575" ht="68" customHeight="1">
      <x:c r="A575" s="82" t="str">
        <x:v>VIS-08</x:v>
      </x:c>
      <x:c r="B575" s="82" t="str">
        <x:v>Vishnu</x:v>
      </x:c>
      <x:c r="C575" s="82" t="str">
        <x:v>Medium</x:v>
      </x:c>
      <x:c r="D575" s="82" t="str">
        <x:v>The Chakra Restores Order</x:v>
      </x:c>
      <x:c r="E575" s="82" t="str">
        <x:v>Devotional-symbolic</x:v>
      </x:c>
      <x:c r="F575" s="82" t="n">
        <x:v>4</x:v>
      </x:c>
      <x:c r="G575" s="82" t="n">
        <x:v>15</x:v>
      </x:c>
      <x:c r="H575" s="82" t="n">
        <x:v>20</x:v>
      </x:c>
      <x:c r="I575" s="82" t="n">
        <x:f>H575-G575</x:f>
        <x:v>5</x:v>
      </x:c>
      <x:c r="J575" s="82" t="str">
        <x:v>Yes</x:v>
      </x:c>
      <x:c r="K575" s="82" t="str">
        <x:v>Hero/Revelation</x:v>
      </x:c>
      <x:c r="L575" s="76" t="str">
        <x:v>A wheel of light expands across the landscape, passing harmlessly over each shadow division.</x:v>
      </x:c>
      <x:c r="M575" s="76" t="str">
        <x:v>The chakra releases one symbolic ring of light.</x:v>
      </x:c>
      <x:c r="N575" s="76" t="str">
        <x:v>Panoramic river-forest-town landscape beneath Vishnu’s silhouette.</x:v>
      </x:c>
      <x:c r="O575" s="76" t="str">
        <x:v>Hero extreme-wide shot with a slow pull-back.</x:v>
      </x:c>
      <x:c r="P575" s="76" t="str">
        <x:v>The ring travels outward; clouds part behind it.</x:v>
      </x:c>
      <x:c r="Q575" s="76" t="str">
        <x:v>Dark bands divide all three regions.</x:v>
      </x:c>
      <x:c r="R575" s="76" t="str">
        <x:v>The light ring reaches the far horizon and the bands begin fading.</x:v>
      </x:c>
      <x:c r="S575" s="76" t="str">
        <x:v>Radiant dissolve</x:v>
      </x:c>
      <x:c r="T575" s="76" t="str">
        <x:v>chorus</x:v>
      </x:c>
      <x:c r="U575" s="76" t="str">
        <x:v>Lock Vishnu’s face, approved costume, arm count, ornaments, attributes and chakra hand; keep landscape axis, horizon, no opponents or weapons beyond the approved chakra, and twilight-to-gold light progression.</x:v>
      </x:c>
      <x:c r="V575" s="76" t="str">
        <x:v>Keep the chakra in the correct hand and use symbolic restoration rather than an invented battle. Symbolic details defer to the locked God Profile and religious reviewer; no readable text or exploitative imagery.</x:v>
      </x:c>
      <x:c r="W575" s="76" t="str">
        <x:v>High</x:v>
      </x:c>
      <x:c r="X575" s="76" t="str">
        <x:v>S09</x:v>
      </x:c>
      <x:c r="Y575" s="80" t="str">
        <x:v>Structurally validated; approval pending</x:v>
      </x:c>
    </x:row>
    <x:row r="576" ht="68" customHeight="1">
      <x:c r="A576" s="82" t="str">
        <x:v>VIS-08</x:v>
      </x:c>
      <x:c r="B576" s="82" t="str">
        <x:v>Vishnu</x:v>
      </x:c>
      <x:c r="C576" s="82" t="str">
        <x:v>Medium</x:v>
      </x:c>
      <x:c r="D576" s="82" t="str">
        <x:v>The Chakra Restores Order</x:v>
      </x:c>
      <x:c r="E576" s="82" t="str">
        <x:v>Devotional-symbolic</x:v>
      </x:c>
      <x:c r="F576" s="82" t="n">
        <x:v>5</x:v>
      </x:c>
      <x:c r="G576" s="82" t="n">
        <x:v>20</x:v>
      </x:c>
      <x:c r="H576" s="82" t="n">
        <x:v>25</x:v>
      </x:c>
      <x:c r="I576" s="82" t="n">
        <x:f>H576-G576</x:f>
        <x:v>5</x:v>
      </x:c>
      <x:c r="J576" s="82" t="str">
        <x:v>No</x:v>
      </x:c>
      <x:c r="K576" s="82" t="str">
        <x:v>Resolution</x:v>
      </x:c>
      <x:c r="L576" s="76" t="str">
        <x:v>River, forest and town reconnect as color and balanced daylight return behind the passing ring.</x:v>
      </x:c>
      <x:c r="M576" s="76" t="str">
        <x:v>The final shadow seam closes.</x:v>
      </x:c>
      <x:c r="N576" s="76" t="str">
        <x:v>Restored symbolic terrain under warm gold sky.</x:v>
      </x:c>
      <x:c r="O576" s="76" t="str">
        <x:v>Wide shot with a slow tilt down.</x:v>
      </x:c>
      <x:c r="P576" s="76" t="str">
        <x:v>River current straightens; leaves lift gently.</x:v>
      </x:c>
      <x:c r="Q576" s="76" t="str">
        <x:v>A faint seam remains between forest and town.</x:v>
      </x:c>
      <x:c r="R576" s="76" t="str">
        <x:v>The landscape is continuous and calm.</x:v>
      </x:c>
      <x:c r="S576" s="76" t="str">
        <x:v>Soft crossfade</x:v>
      </x:c>
      <x:c r="T576" s="76" t="str">
        <x:v>instrumental break</x:v>
      </x:c>
      <x:c r="U576" s="76" t="str">
        <x:v>Lock Vishnu’s face, approved costume, arm count, ornaments, attributes and chakra hand; keep landscape axis, horizon, no opponents or weapons beyond the approved chakra, and twilight-to-gold light progression.</x:v>
      </x:c>
      <x:c r="V576" s="76" t="str">
        <x:v>Keep the chakra in the correct hand and use symbolic restoration rather than an invented battle. Symbolic details defer to the locked God Profile and religious reviewer; no readable text or exploitative imagery.</x:v>
      </x:c>
      <x:c r="W576" s="76" t="str">
        <x:v>Medium</x:v>
      </x:c>
      <x:c r="X576" s="76" t="str">
        <x:v>S09</x:v>
      </x:c>
      <x:c r="Y576" s="80" t="str">
        <x:v>Structurally validated; approval pending</x:v>
      </x:c>
    </x:row>
    <x:row r="577" ht="68" customHeight="1">
      <x:c r="A577" s="82" t="str">
        <x:v>VIS-08</x:v>
      </x:c>
      <x:c r="B577" s="82" t="str">
        <x:v>Vishnu</x:v>
      </x:c>
      <x:c r="C577" s="82" t="str">
        <x:v>Medium</x:v>
      </x:c>
      <x:c r="D577" s="82" t="str">
        <x:v>The Chakra Restores Order</x:v>
      </x:c>
      <x:c r="E577" s="82" t="str">
        <x:v>Devotional-symbolic</x:v>
      </x:c>
      <x:c r="F577" s="82" t="n">
        <x:v>6</x:v>
      </x:c>
      <x:c r="G577" s="82" t="n">
        <x:v>25</x:v>
      </x:c>
      <x:c r="H577" s="82" t="n">
        <x:v>30</x:v>
      </x:c>
      <x:c r="I577" s="82" t="n">
        <x:f>H577-G577</x:f>
        <x:v>5</x:v>
      </x:c>
      <x:c r="J577" s="82" t="str">
        <x:v>Yes</x:v>
      </x:c>
      <x:c r="K577" s="82" t="str">
        <x:v>Devotional Close</x:v>
      </x:c>
      <x:c r="L577" s="76" t="str">
        <x:v>Vishnu lowers the chakra to the approved resting position above the balanced landscape, with open sky for overlay.</x:v>
      </x:c>
      <x:c r="M577" s="76" t="str">
        <x:v>Vishnu settles into one serene blessing pose.</x:v>
      </x:c>
      <x:c r="N577" s="76" t="str">
        <x:v>Restored horizon with uncluttered gold upper-right space.</x:v>
      </x:c>
      <x:c r="O577" s="76" t="str">
        <x:v>Medium-wide shot with a slow pull-back.</x:v>
      </x:c>
      <x:c r="P577" s="76" t="str">
        <x:v>Chakra glow steadies; grass and garment move lightly.</x:v>
      </x:c>
      <x:c r="Q577" s="76" t="str">
        <x:v>The restored terrain fills the frame beneath the raised chakra.</x:v>
      </x:c>
      <x:c r="R577" s="76" t="str">
        <x:v>Vishnu and the land form a still devotional tableau with clean overlay space.</x:v>
      </x:c>
      <x:c r="S577" s="76" t="str">
        <x:v>End</x:v>
      </x:c>
      <x:c r="T577" s="76" t="str">
        <x:v>final refrain</x:v>
      </x:c>
      <x:c r="U577" s="76" t="str">
        <x:v>Lock Vishnu’s face, approved costume, arm count, ornaments, attributes and chakra hand; keep landscape axis, horizon, no opponents or weapons beyond the approved chakra, and twilight-to-gold light progression.</x:v>
      </x:c>
      <x:c r="V577" s="76" t="str">
        <x:v>Keep the chakra in the correct hand and use symbolic restoration rather than an invented battle. Symbolic details defer to the locked God Profile and religious reviewer; no readable text or exploitative imagery.</x:v>
      </x:c>
      <x:c r="W577" s="76" t="str">
        <x:v>High</x:v>
      </x:c>
      <x:c r="X577" s="76" t="str">
        <x:v>S09</x:v>
      </x:c>
      <x:c r="Y577" s="80" t="str">
        <x:v>Structurally validated; approval pending</x:v>
      </x:c>
    </x:row>
    <x:row r="578" ht="68" customHeight="1">
      <x:c r="A578" s="82" t="str">
        <x:v>RAD-01</x:v>
      </x:c>
      <x:c r="B578" s="82" t="str">
        <x:v>Radha</x:v>
      </x:c>
      <x:c r="C578" s="82" t="str">
        <x:v>Medium</x:v>
      </x:c>
      <x:c r="D578" s="82" t="str">
        <x:v>The Flute at Dusk</x:v>
      </x:c>
      <x:c r="E578" s="82" t="str">
        <x:v>Devotional relationship</x:v>
      </x:c>
      <x:c r="F578" s="82" t="n">
        <x:v>1</x:v>
      </x:c>
      <x:c r="G578" s="82" t="n">
        <x:v>0</x:v>
      </x:c>
      <x:c r="H578" s="82" t="n">
        <x:v>5</x:v>
      </x:c>
      <x:c r="I578" s="82" t="n">
        <x:f>H578-G578</x:f>
        <x:v>5</x:v>
      </x:c>
      <x:c r="J578" s="82" t="str">
        <x:v>Yes</x:v>
      </x:c>
      <x:c r="K578" s="82" t="str">
        <x:v>Establishing</x:v>
      </x:c>
      <x:c r="L578" s="76" t="str">
        <x:v>Radha pauses on a flower-edged Vrindavan path as distant peacock-blue light threads between trees.</x:v>
      </x:c>
      <x:c r="M578" s="76" t="str">
        <x:v>Radha turns her head toward the distant peacock-blue light.</x:v>
      </x:c>
      <x:c r="N578" s="76" t="str">
        <x:v>Vrindavan grove at amber dusk with Yamuna haze beyond.</x:v>
      </x:c>
      <x:c r="O578" s="76" t="str">
        <x:v>Medium-wide shot with a slow push-in.</x:v>
      </x:c>
      <x:c r="P578" s="76" t="str">
        <x:v>Her veil edge and jasmine branches move gently.</x:v>
      </x:c>
      <x:c r="Q578" s="76" t="str">
        <x:v>Radha walks toward frame-right with her gaze ahead.</x:v>
      </x:c>
      <x:c r="R578" s="76" t="str">
        <x:v>She stands still looking toward the blue light at frame-left.</x:v>
      </x:c>
      <x:c r="S578" s="76" t="str">
        <x:v>Cut</x:v>
      </x:c>
      <x:c r="T578" s="76" t="str">
        <x:v>opening invocation</x:v>
      </x:c>
      <x:c r="U578" s="76" t="str">
        <x:v>Lock Radha’s face, modest approved clothing, veil, ornaments and flower basket; preserve her travel direction, Vrindavan path, Yamuna geography and amber dusk, with Krishna only as a distant non-detailed presence.</x:v>
      </x:c>
      <x:c r="V578" s="76" t="str">
        <x:v>Keep the tone devotional; Krishna may remain a distant presence rather than a romantic reveal. Symbolic details defer to the locked God Profile and religious reviewer; no readable text or exploitative imagery.</x:v>
      </x:c>
      <x:c r="W578" s="76" t="str">
        <x:v>Medium</x:v>
      </x:c>
      <x:c r="X578" s="76" t="str">
        <x:v>S10</x:v>
      </x:c>
      <x:c r="Y578" s="80" t="str">
        <x:v>Structurally validated; approval pending</x:v>
      </x:c>
    </x:row>
    <x:row r="579" ht="68" customHeight="1">
      <x:c r="A579" s="82" t="str">
        <x:v>RAD-01</x:v>
      </x:c>
      <x:c r="B579" s="82" t="str">
        <x:v>Radha</x:v>
      </x:c>
      <x:c r="C579" s="82" t="str">
        <x:v>Medium</x:v>
      </x:c>
      <x:c r="D579" s="82" t="str">
        <x:v>The Flute at Dusk</x:v>
      </x:c>
      <x:c r="E579" s="82" t="str">
        <x:v>Devotional relationship</x:v>
      </x:c>
      <x:c r="F579" s="82" t="n">
        <x:v>2</x:v>
      </x:c>
      <x:c r="G579" s="82" t="n">
        <x:v>5</x:v>
      </x:c>
      <x:c r="H579" s="82" t="n">
        <x:v>10</x:v>
      </x:c>
      <x:c r="I579" s="82" t="n">
        <x:f>H579-G579</x:f>
        <x:v>5</x:v>
      </x:c>
      <x:c r="J579" s="82" t="str">
        <x:v>No</x:v>
      </x:c>
      <x:c r="K579" s="82" t="str">
        <x:v>Development</x:v>
      </x:c>
      <x:c r="L579" s="76" t="str">
        <x:v>A single line of fallen flowers now leads away from Radha through the grove.</x:v>
      </x:c>
      <x:c r="M579" s="76" t="str">
        <x:v>Radha steps onto the flower-marked path.</x:v>
      </x:c>
      <x:c r="N579" s="76" t="str">
        <x:v>Shaded kadamba grove with the same dusk direction.</x:v>
      </x:c>
      <x:c r="O579" s="76" t="str">
        <x:v>Wide shot with a slow track left.</x:v>
      </x:c>
      <x:c r="P579" s="76" t="str">
        <x:v>Flowers stir lightly; Radha’s skirt hem moves with one step.</x:v>
      </x:c>
      <x:c r="Q579" s="76" t="str">
        <x:v>Radha stands beside the first flowers.</x:v>
      </x:c>
      <x:c r="R579" s="76" t="str">
        <x:v>Her front foot reaches the path and the trail continues ahead.</x:v>
      </x:c>
      <x:c r="S579" s="76" t="str">
        <x:v>Match cut on flower</x:v>
      </x:c>
      <x:c r="T579" s="76" t="str">
        <x:v>first lyric</x:v>
      </x:c>
      <x:c r="U579" s="76" t="str">
        <x:v>Lock Radha’s face, modest approved clothing, veil, ornaments and flower basket; preserve her travel direction, Vrindavan path, Yamuna geography and amber dusk, with Krishna only as a distant non-detailed presence.</x:v>
      </x:c>
      <x:c r="V579" s="76" t="str">
        <x:v>Keep the tone devotional; Krishna may remain a distant presence rather than a romantic reveal. Symbolic details defer to the locked God Profile and religious reviewer; no readable text or exploitative imagery.</x:v>
      </x:c>
      <x:c r="W579" s="76" t="str">
        <x:v>Medium</x:v>
      </x:c>
      <x:c r="X579" s="76" t="str">
        <x:v>S10</x:v>
      </x:c>
      <x:c r="Y579" s="80" t="str">
        <x:v>Structurally validated; approval pending</x:v>
      </x:c>
    </x:row>
    <x:row r="580" ht="68" customHeight="1">
      <x:c r="A580" s="82" t="str">
        <x:v>RAD-01</x:v>
      </x:c>
      <x:c r="B580" s="82" t="str">
        <x:v>Radha</x:v>
      </x:c>
      <x:c r="C580" s="82" t="str">
        <x:v>Medium</x:v>
      </x:c>
      <x:c r="D580" s="82" t="str">
        <x:v>The Flute at Dusk</x:v>
      </x:c>
      <x:c r="E580" s="82" t="str">
        <x:v>Devotional relationship</x:v>
      </x:c>
      <x:c r="F580" s="82" t="n">
        <x:v>3</x:v>
      </x:c>
      <x:c r="G580" s="82" t="n">
        <x:v>10</x:v>
      </x:c>
      <x:c r="H580" s="82" t="n">
        <x:v>15</x:v>
      </x:c>
      <x:c r="I580" s="82" t="n">
        <x:f>H580-G580</x:f>
        <x:v>5</x:v>
      </x:c>
      <x:c r="J580" s="82" t="str">
        <x:v>No</x:v>
      </x:c>
      <x:c r="K580" s="82" t="str">
        <x:v>Escalation</x:v>
      </x:c>
      <x:c r="L580" s="76" t="str">
        <x:v>Radha passes beneath arching branches while distant blue light shifts closer to the river.</x:v>
      </x:c>
      <x:c r="M580" s="76" t="str">
        <x:v>Radha brushes one low branch aside.</x:v>
      </x:c>
      <x:c r="N580" s="76" t="str">
        <x:v>Deeper Vrindavan grove opening toward silver water.</x:v>
      </x:c>
      <x:c r="O580" s="76" t="str">
        <x:v>Medium shot with a slow pan right.</x:v>
      </x:c>
      <x:c r="P580" s="76" t="str">
        <x:v>Leaves sway after her hand; fireflies drift sparsely.</x:v>
      </x:c>
      <x:c r="Q580" s="76" t="str">
        <x:v>A branch blocks the river opening.</x:v>
      </x:c>
      <x:c r="R580" s="76" t="str">
        <x:v>The branch is clear and the Yamuna gleam is visible.</x:v>
      </x:c>
      <x:c r="S580" s="76" t="str">
        <x:v>Cut on branch reveal</x:v>
      </x:c>
      <x:c r="T580" s="76" t="str">
        <x:v>rising beat</x:v>
      </x:c>
      <x:c r="U580" s="76" t="str">
        <x:v>Lock Radha’s face, modest approved clothing, veil, ornaments and flower basket; preserve her travel direction, Vrindavan path, Yamuna geography and amber dusk, with Krishna only as a distant non-detailed presence.</x:v>
      </x:c>
      <x:c r="V580" s="76" t="str">
        <x:v>Keep the tone devotional; Krishna may remain a distant presence rather than a romantic reveal. Symbolic details defer to the locked God Profile and religious reviewer; no readable text or exploitative imagery.</x:v>
      </x:c>
      <x:c r="W580" s="76" t="str">
        <x:v>Medium</x:v>
      </x:c>
      <x:c r="X580" s="76" t="str">
        <x:v>S10</x:v>
      </x:c>
      <x:c r="Y580" s="80" t="str">
        <x:v>Structurally validated; approval pending</x:v>
      </x:c>
    </x:row>
    <x:row r="581" ht="68" customHeight="1">
      <x:c r="A581" s="82" t="str">
        <x:v>RAD-01</x:v>
      </x:c>
      <x:c r="B581" s="82" t="str">
        <x:v>Radha</x:v>
      </x:c>
      <x:c r="C581" s="82" t="str">
        <x:v>Medium</x:v>
      </x:c>
      <x:c r="D581" s="82" t="str">
        <x:v>The Flute at Dusk</x:v>
      </x:c>
      <x:c r="E581" s="82" t="str">
        <x:v>Devotional relationship</x:v>
      </x:c>
      <x:c r="F581" s="82" t="n">
        <x:v>4</x:v>
      </x:c>
      <x:c r="G581" s="82" t="n">
        <x:v>15</x:v>
      </x:c>
      <x:c r="H581" s="82" t="n">
        <x:v>20</x:v>
      </x:c>
      <x:c r="I581" s="82" t="n">
        <x:f>H581-G581</x:f>
        <x:v>5</x:v>
      </x:c>
      <x:c r="J581" s="82" t="str">
        <x:v>Yes</x:v>
      </x:c>
      <x:c r="K581" s="82" t="str">
        <x:v>Hero/Revelation</x:v>
      </x:c>
      <x:c r="L581" s="76" t="str">
        <x:v>Radha reaches the Yamuna bank as a distant flute-bearing silhouette remains across the water, small and reverent.</x:v>
      </x:c>
      <x:c r="M581" s="76" t="str">
        <x:v>Radha lifts one flower toward the far light.</x:v>
      </x:c>
      <x:c r="N581" s="76" t="str">
        <x:v>Quiet Yamuna at dusk with broad reflective space between shores.</x:v>
      </x:c>
      <x:c r="O581" s="76" t="str">
        <x:v>Hero wide shot with a slow crane up.</x:v>
      </x:c>
      <x:c r="P581" s="76" t="str">
        <x:v>Water reflects blue-gold light; her veil settles.</x:v>
      </x:c>
      <x:c r="Q581" s="76" t="str">
        <x:v>Radha arrives with the flower at waist height.</x:v>
      </x:c>
      <x:c r="R581" s="76" t="str">
        <x:v>The flower is raised and the distant presence is reflected in the river.</x:v>
      </x:c>
      <x:c r="S581" s="76" t="str">
        <x:v>Luminous dissolve</x:v>
      </x:c>
      <x:c r="T581" s="76" t="str">
        <x:v>chorus</x:v>
      </x:c>
      <x:c r="U581" s="76" t="str">
        <x:v>Lock Radha’s face, modest approved clothing, veil, ornaments and flower basket; preserve her travel direction, Vrindavan path, Yamuna geography and amber dusk, with Krishna only as a distant non-detailed presence.</x:v>
      </x:c>
      <x:c r="V581" s="76" t="str">
        <x:v>Keep the tone devotional; Krishna may remain a distant presence rather than a romantic reveal. Symbolic details defer to the locked God Profile and religious reviewer; no readable text or exploitative imagery.</x:v>
      </x:c>
      <x:c r="W581" s="76" t="str">
        <x:v>High</x:v>
      </x:c>
      <x:c r="X581" s="76" t="str">
        <x:v>S10</x:v>
      </x:c>
      <x:c r="Y581" s="80" t="str">
        <x:v>Structurally validated; approval pending</x:v>
      </x:c>
    </x:row>
    <x:row r="582" ht="68" customHeight="1">
      <x:c r="A582" s="82" t="str">
        <x:v>RAD-01</x:v>
      </x:c>
      <x:c r="B582" s="82" t="str">
        <x:v>Radha</x:v>
      </x:c>
      <x:c r="C582" s="82" t="str">
        <x:v>Medium</x:v>
      </x:c>
      <x:c r="D582" s="82" t="str">
        <x:v>The Flute at Dusk</x:v>
      </x:c>
      <x:c r="E582" s="82" t="str">
        <x:v>Devotional relationship</x:v>
      </x:c>
      <x:c r="F582" s="82" t="n">
        <x:v>5</x:v>
      </x:c>
      <x:c r="G582" s="82" t="n">
        <x:v>20</x:v>
      </x:c>
      <x:c r="H582" s="82" t="n">
        <x:v>25</x:v>
      </x:c>
      <x:c r="I582" s="82" t="n">
        <x:f>H582-G582</x:f>
        <x:v>5</x:v>
      </x:c>
      <x:c r="J582" s="82" t="str">
        <x:v>No</x:v>
      </x:c>
      <x:c r="K582" s="82" t="str">
        <x:v>Resolution</x:v>
      </x:c>
      <x:c r="L582" s="76" t="str">
        <x:v>The river reflection joins Radha’s flower and the distant blue light in one calm band.</x:v>
      </x:c>
      <x:c r="M582" s="76" t="str">
        <x:v>Radha lowers the flower onto the water.</x:v>
      </x:c>
      <x:c r="N582" s="76" t="str">
        <x:v>Yamuna shallows beside the same bank.</x:v>
      </x:c>
      <x:c r="O582" s="76" t="str">
        <x:v>Close-medium shot with a slow tilt down.</x:v>
      </x:c>
      <x:c r="P582" s="76" t="str">
        <x:v>The flower floats away; small rings spread.</x:v>
      </x:c>
      <x:c r="Q582" s="76" t="str">
        <x:v>The flower is held above the water.</x:v>
      </x:c>
      <x:c r="R582" s="76" t="str">
        <x:v>It floats toward the central reflection.</x:v>
      </x:c>
      <x:c r="S582" s="76" t="str">
        <x:v>Soft crossfade</x:v>
      </x:c>
      <x:c r="T582" s="76" t="str">
        <x:v>instrumental break</x:v>
      </x:c>
      <x:c r="U582" s="76" t="str">
        <x:v>Lock Radha’s face, modest approved clothing, veil, ornaments and flower basket; preserve her travel direction, Vrindavan path, Yamuna geography and amber dusk, with Krishna only as a distant non-detailed presence.</x:v>
      </x:c>
      <x:c r="V582" s="76" t="str">
        <x:v>Keep the tone devotional; Krishna may remain a distant presence rather than a romantic reveal. Symbolic details defer to the locked God Profile and religious reviewer; no readable text or exploitative imagery.</x:v>
      </x:c>
      <x:c r="W582" s="76" t="str">
        <x:v>Medium</x:v>
      </x:c>
      <x:c r="X582" s="76" t="str">
        <x:v>S10</x:v>
      </x:c>
      <x:c r="Y582" s="80" t="str">
        <x:v>Structurally validated; approval pending</x:v>
      </x:c>
    </x:row>
    <x:row r="583" ht="68" customHeight="1">
      <x:c r="A583" s="82" t="str">
        <x:v>RAD-01</x:v>
      </x:c>
      <x:c r="B583" s="82" t="str">
        <x:v>Radha</x:v>
      </x:c>
      <x:c r="C583" s="82" t="str">
        <x:v>Medium</x:v>
      </x:c>
      <x:c r="D583" s="82" t="str">
        <x:v>The Flute at Dusk</x:v>
      </x:c>
      <x:c r="E583" s="82" t="str">
        <x:v>Devotional relationship</x:v>
      </x:c>
      <x:c r="F583" s="82" t="n">
        <x:v>6</x:v>
      </x:c>
      <x:c r="G583" s="82" t="n">
        <x:v>25</x:v>
      </x:c>
      <x:c r="H583" s="82" t="n">
        <x:v>30</x:v>
      </x:c>
      <x:c r="I583" s="82" t="n">
        <x:f>H583-G583</x:f>
        <x:v>5</x:v>
      </x:c>
      <x:c r="J583" s="82" t="str">
        <x:v>Yes</x:v>
      </x:c>
      <x:c r="K583" s="82" t="str">
        <x:v>Devotional Close</x:v>
      </x:c>
      <x:c r="L583" s="76" t="str">
        <x:v>Radha stands in prayer at the lower-left bank, with the river and clean dusk sky opening around the distant light.</x:v>
      </x:c>
      <x:c r="M583" s="76" t="str">
        <x:v>Radha joins her palms once.</x:v>
      </x:c>
      <x:c r="N583" s="76" t="str">
        <x:v>Uncluttered Yamuna horizon at blue-amber dusk.</x:v>
      </x:c>
      <x:c r="O583" s="76" t="str">
        <x:v>Medium-wide shot with a slow pull-back.</x:v>
      </x:c>
      <x:c r="P583" s="76" t="str">
        <x:v>The floating flower drifts; veil edge moves minimally.</x:v>
      </x:c>
      <x:c r="Q583" s="76" t="str">
        <x:v>Radha’s hands rest apart as the flower enters the reflection.</x:v>
      </x:c>
      <x:c r="R583" s="76" t="str">
        <x:v>Her palms meet in a devotional tableau with clean upper-right overlay space.</x:v>
      </x:c>
      <x:c r="S583" s="76" t="str">
        <x:v>End</x:v>
      </x:c>
      <x:c r="T583" s="76" t="str">
        <x:v>final refrain</x:v>
      </x:c>
      <x:c r="U583" s="76" t="str">
        <x:v>Lock Radha’s face, modest approved clothing, veil, ornaments and flower basket; preserve her travel direction, Vrindavan path, Yamuna geography and amber dusk, with Krishna only as a distant non-detailed presence.</x:v>
      </x:c>
      <x:c r="V583" s="76" t="str">
        <x:v>Keep the tone devotional; Krishna may remain a distant presence rather than a romantic reveal. Symbolic details defer to the locked God Profile and religious reviewer; no readable text or exploitative imagery.</x:v>
      </x:c>
      <x:c r="W583" s="76" t="str">
        <x:v>Medium</x:v>
      </x:c>
      <x:c r="X583" s="76" t="str">
        <x:v>S10</x:v>
      </x:c>
      <x:c r="Y583" s="80" t="str">
        <x:v>Structurally validated; approval pending</x:v>
      </x:c>
    </x:row>
    <x:row r="584" ht="68" customHeight="1">
      <x:c r="A584" s="82" t="str">
        <x:v>RAD-02</x:v>
      </x:c>
      <x:c r="B584" s="82" t="str">
        <x:v>Radha</x:v>
      </x:c>
      <x:c r="C584" s="82" t="str">
        <x:v>Medium</x:v>
      </x:c>
      <x:c r="D584" s="82" t="str">
        <x:v>Meeting by the Yamuna</x:v>
      </x:c>
      <x:c r="E584" s="82" t="str">
        <x:v>Devotional relationship</x:v>
      </x:c>
      <x:c r="F584" s="82" t="n">
        <x:v>1</x:v>
      </x:c>
      <x:c r="G584" s="82" t="n">
        <x:v>0</x:v>
      </x:c>
      <x:c r="H584" s="82" t="n">
        <x:v>5</x:v>
      </x:c>
      <x:c r="I584" s="82" t="n">
        <x:f>H584-G584</x:f>
        <x:v>5</x:v>
      </x:c>
      <x:c r="J584" s="82" t="str">
        <x:v>Yes</x:v>
      </x:c>
      <x:c r="K584" s="82" t="str">
        <x:v>Establishing</x:v>
      </x:c>
      <x:c r="L584" s="76" t="str">
        <x:v>Moonlight gathers in a bright path across the Yamuna beside an empty flowering grove.</x:v>
      </x:c>
      <x:c r="M584" s="76" t="str">
        <x:v>The moon reflection lengthens toward the bank.</x:v>
      </x:c>
      <x:c r="N584" s="76" t="str">
        <x:v>Yamuna grove beneath a clear indigo night.</x:v>
      </x:c>
      <x:c r="O584" s="76" t="str">
        <x:v>Extreme wide shot with a slow push-in.</x:v>
      </x:c>
      <x:c r="P584" s="76" t="str">
        <x:v>Water glints and flowers sway lightly.</x:v>
      </x:c>
      <x:c r="Q584" s="76" t="str">
        <x:v>The moon path ends mid-river and the bank is dim.</x:v>
      </x:c>
      <x:c r="R584" s="76" t="str">
        <x:v>The reflection reaches the grove steps.</x:v>
      </x:c>
      <x:c r="S584" s="76" t="str">
        <x:v>Dissolve</x:v>
      </x:c>
      <x:c r="T584" s="76" t="str">
        <x:v>opening invocation</x:v>
      </x:c>
      <x:c r="U584" s="76" t="str">
        <x:v>Lock Radha and Krishna faces, modest approved garments, ornaments, garland and flute; maintain respectful arm’s-length spacing, bank positions, eyelines, moonlight and grove geography.</x:v>
      </x:c>
      <x:c r="V584" s="76" t="str">
        <x:v>Avoid sensual posing; gestures, eye lines and distance should remain culturally respectful. Symbolic details defer to the locked God Profile and religious reviewer; no readable text or exploitative imagery.</x:v>
      </x:c>
      <x:c r="W584" s="76" t="str">
        <x:v>Low</x:v>
      </x:c>
      <x:c r="X584" s="76" t="str">
        <x:v>S10</x:v>
      </x:c>
      <x:c r="Y584" s="80" t="str">
        <x:v>Structurally validated; approval pending</x:v>
      </x:c>
    </x:row>
    <x:row r="585" ht="68" customHeight="1">
      <x:c r="A585" s="82" t="str">
        <x:v>RAD-02</x:v>
      </x:c>
      <x:c r="B585" s="82" t="str">
        <x:v>Radha</x:v>
      </x:c>
      <x:c r="C585" s="82" t="str">
        <x:v>Medium</x:v>
      </x:c>
      <x:c r="D585" s="82" t="str">
        <x:v>Meeting by the Yamuna</x:v>
      </x:c>
      <x:c r="E585" s="82" t="str">
        <x:v>Devotional relationship</x:v>
      </x:c>
      <x:c r="F585" s="82" t="n">
        <x:v>2</x:v>
      </x:c>
      <x:c r="G585" s="82" t="n">
        <x:v>5</x:v>
      </x:c>
      <x:c r="H585" s="82" t="n">
        <x:v>10</x:v>
      </x:c>
      <x:c r="I585" s="82" t="n">
        <x:f>H585-G585</x:f>
        <x:v>5</x:v>
      </x:c>
      <x:c r="J585" s="82" t="str">
        <x:v>No</x:v>
      </x:c>
      <x:c r="K585" s="82" t="str">
        <x:v>Development</x:v>
      </x:c>
      <x:c r="L585" s="76" t="str">
        <x:v>Radha enters carrying one flower garland carefully in both hands.</x:v>
      </x:c>
      <x:c r="M585" s="76" t="str">
        <x:v>Radha walks to the first river step.</x:v>
      </x:c>
      <x:c r="N585" s="76" t="str">
        <x:v>Flowering Yamuna grove with the moon path ahead.</x:v>
      </x:c>
      <x:c r="O585" s="76" t="str">
        <x:v>Wide shot with a slow track right.</x:v>
      </x:c>
      <x:c r="P585" s="76" t="str">
        <x:v>Garland flowers bob gently; veil remains modestly arranged.</x:v>
      </x:c>
      <x:c r="Q585" s="76" t="str">
        <x:v>Radha stands under the grove arch away from the steps.</x:v>
      </x:c>
      <x:c r="R585" s="76" t="str">
        <x:v>She reaches the first step with the garland level.</x:v>
      </x:c>
      <x:c r="S585" s="76" t="str">
        <x:v>Cut</x:v>
      </x:c>
      <x:c r="T585" s="76" t="str">
        <x:v>first lyric</x:v>
      </x:c>
      <x:c r="U585" s="76" t="str">
        <x:v>Lock Radha and Krishna faces, modest approved garments, ornaments, garland and flute; maintain respectful arm’s-length spacing, bank positions, eyelines, moonlight and grove geography.</x:v>
      </x:c>
      <x:c r="V585" s="76" t="str">
        <x:v>Avoid sensual posing; gestures, eye lines and distance should remain culturally respectful. Symbolic details defer to the locked God Profile and religious reviewer; no readable text or exploitative imagery.</x:v>
      </x:c>
      <x:c r="W585" s="76" t="str">
        <x:v>Medium</x:v>
      </x:c>
      <x:c r="X585" s="76" t="str">
        <x:v>S10</x:v>
      </x:c>
      <x:c r="Y585" s="80" t="str">
        <x:v>Structurally validated; approval pending</x:v>
      </x:c>
    </x:row>
    <x:row r="586" ht="68" customHeight="1">
      <x:c r="A586" s="82" t="str">
        <x:v>RAD-02</x:v>
      </x:c>
      <x:c r="B586" s="82" t="str">
        <x:v>Radha</x:v>
      </x:c>
      <x:c r="C586" s="82" t="str">
        <x:v>Medium</x:v>
      </x:c>
      <x:c r="D586" s="82" t="str">
        <x:v>Meeting by the Yamuna</x:v>
      </x:c>
      <x:c r="E586" s="82" t="str">
        <x:v>Devotional relationship</x:v>
      </x:c>
      <x:c r="F586" s="82" t="n">
        <x:v>3</x:v>
      </x:c>
      <x:c r="G586" s="82" t="n">
        <x:v>10</x:v>
      </x:c>
      <x:c r="H586" s="82" t="n">
        <x:v>15</x:v>
      </x:c>
      <x:c r="I586" s="82" t="n">
        <x:f>H586-G586</x:f>
        <x:v>5</x:v>
      </x:c>
      <x:c r="J586" s="82" t="str">
        <x:v>No</x:v>
      </x:c>
      <x:c r="K586" s="82" t="str">
        <x:v>Escalation</x:v>
      </x:c>
      <x:c r="L586" s="76" t="str">
        <x:v>Krishna appears at a respectful distance near the water, flute lowered and posture still.</x:v>
      </x:c>
      <x:c r="M586" s="76" t="str">
        <x:v>Krishna turns to face Radha without approaching.</x:v>
      </x:c>
      <x:c r="N586" s="76" t="str">
        <x:v>Same bank with a clear open span between both figures.</x:v>
      </x:c>
      <x:c r="O586" s="76" t="str">
        <x:v>Medium-wide two-shot with a slow dolly in.</x:v>
      </x:c>
      <x:c r="P586" s="76" t="str">
        <x:v>Leaves and river move softly; both costumes remain restrained.</x:v>
      </x:c>
      <x:c r="Q586" s="76" t="str">
        <x:v>Krishna faces the river and Radha stands across the open span.</x:v>
      </x:c>
      <x:c r="R586" s="76" t="str">
        <x:v>Their eyelines meet while the distance remains unchanged.</x:v>
      </x:c>
      <x:c r="S586" s="76" t="str">
        <x:v>Eyeline match</x:v>
      </x:c>
      <x:c r="T586" s="76" t="str">
        <x:v>rising beat</x:v>
      </x:c>
      <x:c r="U586" s="76" t="str">
        <x:v>Lock Radha and Krishna faces, modest approved garments, ornaments, garland and flute; maintain respectful arm’s-length spacing, bank positions, eyelines, moonlight and grove geography.</x:v>
      </x:c>
      <x:c r="V586" s="76" t="str">
        <x:v>Avoid sensual posing; gestures, eye lines and distance should remain culturally respectful. Symbolic details defer to the locked God Profile and religious reviewer; no readable text or exploitative imagery.</x:v>
      </x:c>
      <x:c r="W586" s="76" t="str">
        <x:v>High</x:v>
      </x:c>
      <x:c r="X586" s="76" t="str">
        <x:v>S10</x:v>
      </x:c>
      <x:c r="Y586" s="80" t="str">
        <x:v>Structurally validated; approval pending</x:v>
      </x:c>
    </x:row>
    <x:row r="587" ht="68" customHeight="1">
      <x:c r="A587" s="82" t="str">
        <x:v>RAD-02</x:v>
      </x:c>
      <x:c r="B587" s="82" t="str">
        <x:v>Radha</x:v>
      </x:c>
      <x:c r="C587" s="82" t="str">
        <x:v>Medium</x:v>
      </x:c>
      <x:c r="D587" s="82" t="str">
        <x:v>Meeting by the Yamuna</x:v>
      </x:c>
      <x:c r="E587" s="82" t="str">
        <x:v>Devotional relationship</x:v>
      </x:c>
      <x:c r="F587" s="82" t="n">
        <x:v>4</x:v>
      </x:c>
      <x:c r="G587" s="82" t="n">
        <x:v>15</x:v>
      </x:c>
      <x:c r="H587" s="82" t="n">
        <x:v>20</x:v>
      </x:c>
      <x:c r="I587" s="82" t="n">
        <x:f>H587-G587</x:f>
        <x:v>5</x:v>
      </x:c>
      <x:c r="J587" s="82" t="str">
        <x:v>Yes</x:v>
      </x:c>
      <x:c r="K587" s="82" t="str">
        <x:v>Hero/Revelation</x:v>
      </x:c>
      <x:c r="L587" s="76" t="str">
        <x:v>Radha extends the garland across the respectful space as Krishna inclines his head to receive it.</x:v>
      </x:c>
      <x:c r="M587" s="76" t="str">
        <x:v>Radha places the garland into Krishna’s open hands.</x:v>
      </x:c>
      <x:c r="N587" s="76" t="str">
        <x:v>Moonlit grove framed symmetrically around the pair.</x:v>
      </x:c>
      <x:c r="O587" s="76" t="str">
        <x:v>Hero medium-wide shot with a slow crane up.</x:v>
      </x:c>
      <x:c r="P587" s="76" t="str">
        <x:v>Garland petals quiver; moon particles brighten around it.</x:v>
      </x:c>
      <x:c r="Q587" s="76" t="str">
        <x:v>Radha holds the garland at her chest and Krishna’s hands are open.</x:v>
      </x:c>
      <x:c r="R587" s="76" t="str">
        <x:v>The garland rests in Krishna’s hands with no embrace.</x:v>
      </x:c>
      <x:c r="S587" s="76" t="str">
        <x:v>Luminous dissolve</x:v>
      </x:c>
      <x:c r="T587" s="76" t="str">
        <x:v>chorus</x:v>
      </x:c>
      <x:c r="U587" s="76" t="str">
        <x:v>Lock Radha and Krishna faces, modest approved garments, ornaments, garland and flute; maintain respectful arm’s-length spacing, bank positions, eyelines, moonlight and grove geography.</x:v>
      </x:c>
      <x:c r="V587" s="76" t="str">
        <x:v>Avoid sensual posing; gestures, eye lines and distance should remain culturally respectful. Symbolic details defer to the locked God Profile and religious reviewer; no readable text or exploitative imagery.</x:v>
      </x:c>
      <x:c r="W587" s="76" t="str">
        <x:v>High</x:v>
      </x:c>
      <x:c r="X587" s="76" t="str">
        <x:v>S10</x:v>
      </x:c>
      <x:c r="Y587" s="80" t="str">
        <x:v>Structurally validated; approval pending</x:v>
      </x:c>
    </x:row>
    <x:row r="588" ht="68" customHeight="1">
      <x:c r="A588" s="82" t="str">
        <x:v>RAD-02</x:v>
      </x:c>
      <x:c r="B588" s="82" t="str">
        <x:v>Radha</x:v>
      </x:c>
      <x:c r="C588" s="82" t="str">
        <x:v>Medium</x:v>
      </x:c>
      <x:c r="D588" s="82" t="str">
        <x:v>Meeting by the Yamuna</x:v>
      </x:c>
      <x:c r="E588" s="82" t="str">
        <x:v>Devotional relationship</x:v>
      </x:c>
      <x:c r="F588" s="82" t="n">
        <x:v>5</x:v>
      </x:c>
      <x:c r="G588" s="82" t="n">
        <x:v>20</x:v>
      </x:c>
      <x:c r="H588" s="82" t="n">
        <x:v>25</x:v>
      </x:c>
      <x:c r="I588" s="82" t="n">
        <x:f>H588-G588</x:f>
        <x:v>5</x:v>
      </x:c>
      <x:c r="J588" s="82" t="str">
        <x:v>No</x:v>
      </x:c>
      <x:c r="K588" s="82" t="str">
        <x:v>Resolution</x:v>
      </x:c>
      <x:c r="L588" s="76" t="str">
        <x:v>Krishna wears the garland while a restrained band of flute-like light ripples across the water; the flute stays lowered.</x:v>
      </x:c>
      <x:c r="M588" s="76" t="str">
        <x:v>Krishna lifts the flute only to chest level.</x:v>
      </x:c>
      <x:c r="N588" s="76" t="str">
        <x:v>Yamuna bank with silver river reflections.</x:v>
      </x:c>
      <x:c r="O588" s="76" t="str">
        <x:v>Wide shot with a slow tilt down.</x:v>
      </x:c>
      <x:c r="P588" s="76" t="str">
        <x:v>The light ripple crosses the water; blossoms move gently.</x:v>
      </x:c>
      <x:c r="Q588" s="76" t="str">
        <x:v>The garland is held and the flute remains at his side.</x:v>
      </x:c>
      <x:c r="R588" s="76" t="str">
        <x:v>The garland is worn and the flute rests at chest level.</x:v>
      </x:c>
      <x:c r="S588" s="76" t="str">
        <x:v>Soft crossfade</x:v>
      </x:c>
      <x:c r="T588" s="76" t="str">
        <x:v>instrumental break</x:v>
      </x:c>
      <x:c r="U588" s="76" t="str">
        <x:v>Lock Radha and Krishna faces, modest approved garments, ornaments, garland and flute; maintain respectful arm’s-length spacing, bank positions, eyelines, moonlight and grove geography.</x:v>
      </x:c>
      <x:c r="V588" s="76" t="str">
        <x:v>Avoid sensual posing; gestures, eye lines and distance should remain culturally respectful. Symbolic details defer to the locked God Profile and religious reviewer; no readable text or exploitative imagery.</x:v>
      </x:c>
      <x:c r="W588" s="76" t="str">
        <x:v>High</x:v>
      </x:c>
      <x:c r="X588" s="76" t="str">
        <x:v>S10</x:v>
      </x:c>
      <x:c r="Y588" s="80" t="str">
        <x:v>Structurally validated; approval pending</x:v>
      </x:c>
    </x:row>
    <x:row r="589" ht="68" customHeight="1">
      <x:c r="A589" s="82" t="str">
        <x:v>RAD-02</x:v>
      </x:c>
      <x:c r="B589" s="82" t="str">
        <x:v>Radha</x:v>
      </x:c>
      <x:c r="C589" s="82" t="str">
        <x:v>Medium</x:v>
      </x:c>
      <x:c r="D589" s="82" t="str">
        <x:v>Meeting by the Yamuna</x:v>
      </x:c>
      <x:c r="E589" s="82" t="str">
        <x:v>Devotional relationship</x:v>
      </x:c>
      <x:c r="F589" s="82" t="n">
        <x:v>6</x:v>
      </x:c>
      <x:c r="G589" s="82" t="n">
        <x:v>25</x:v>
      </x:c>
      <x:c r="H589" s="82" t="n">
        <x:v>30</x:v>
      </x:c>
      <x:c r="I589" s="82" t="n">
        <x:f>H589-G589</x:f>
        <x:v>5</x:v>
      </x:c>
      <x:c r="J589" s="82" t="str">
        <x:v>Yes</x:v>
      </x:c>
      <x:c r="K589" s="82" t="str">
        <x:v>Devotional Close</x:v>
      </x:c>
      <x:c r="L589" s="76" t="str">
        <x:v>Radha and Krishna stand side by side with respectful spacing, low in frame beneath open moonlit sky.</x:v>
      </x:c>
      <x:c r="M589" s="76" t="str">
        <x:v>Both incline their heads toward the river shrine light.</x:v>
      </x:c>
      <x:c r="N589" s="76" t="str">
        <x:v>Simplified grove edge and clean indigo upper field.</x:v>
      </x:c>
      <x:c r="O589" s="76" t="str">
        <x:v>Medium-wide shot with a slow pull-back.</x:v>
      </x:c>
      <x:c r="P589" s="76" t="str">
        <x:v>Garland and leaves move barely; moon reflection steadies.</x:v>
      </x:c>
      <x:c r="Q589" s="76" t="str">
        <x:v>Both face each other beside the bright river.</x:v>
      </x:c>
      <x:c r="R589" s="76" t="str">
        <x:v>Both face the devotional light in a balanced tableau with overlay space.</x:v>
      </x:c>
      <x:c r="S589" s="76" t="str">
        <x:v>End</x:v>
      </x:c>
      <x:c r="T589" s="76" t="str">
        <x:v>final refrain</x:v>
      </x:c>
      <x:c r="U589" s="76" t="str">
        <x:v>Lock Radha and Krishna faces, modest approved garments, ornaments, garland and flute; maintain respectful arm’s-length spacing, bank positions, eyelines, moonlight and grove geography.</x:v>
      </x:c>
      <x:c r="V589" s="76" t="str">
        <x:v>Avoid sensual posing; gestures, eye lines and distance should remain culturally respectful. Symbolic details defer to the locked God Profile and religious reviewer; no readable text or exploitative imagery.</x:v>
      </x:c>
      <x:c r="W589" s="76" t="str">
        <x:v>High</x:v>
      </x:c>
      <x:c r="X589" s="76" t="str">
        <x:v>S10</x:v>
      </x:c>
      <x:c r="Y589" s="80" t="str">
        <x:v>Structurally validated; approval pending</x:v>
      </x:c>
    </x:row>
    <x:row r="590" ht="68" customHeight="1">
      <x:c r="A590" s="82" t="str">
        <x:v>RAD-03</x:v>
      </x:c>
      <x:c r="B590" s="82" t="str">
        <x:v>Radha</x:v>
      </x:c>
      <x:c r="C590" s="82" t="str">
        <x:v>Medium</x:v>
      </x:c>
      <x:c r="D590" s="82" t="str">
        <x:v>Viraha: Devotion in Separation</x:v>
      </x:c>
      <x:c r="E590" s="82" t="str">
        <x:v>Devotional-symbolic</x:v>
      </x:c>
      <x:c r="F590" s="82" t="n">
        <x:v>1</x:v>
      </x:c>
      <x:c r="G590" s="82" t="n">
        <x:v>0</x:v>
      </x:c>
      <x:c r="H590" s="82" t="n">
        <x:v>5</x:v>
      </x:c>
      <x:c r="I590" s="82" t="n">
        <x:f>H590-G590</x:f>
        <x:v>5</x:v>
      </x:c>
      <x:c r="J590" s="82" t="str">
        <x:v>Yes</x:v>
      </x:c>
      <x:c r="K590" s="82" t="str">
        <x:v>Establishing</x:v>
      </x:c>
      <x:c r="L590" s="76" t="str">
        <x:v>Radha waits upright beside one lit lamp on a quiet veranda, contemplative rather than distressed.</x:v>
      </x:c>
      <x:c r="M590" s="76" t="str">
        <x:v>Radha looks from the garden path to the lamp.</x:v>
      </x:c>
      <x:c r="N590" s="76" t="str">
        <x:v>Vrindavan courtyard at empty blue evening.</x:v>
      </x:c>
      <x:c r="O590" s="76" t="str">
        <x:v>Medium-wide shot with a slow push-in.</x:v>
      </x:c>
      <x:c r="P590" s="76" t="str">
        <x:v>Lamp flame bends softly; night flowers open slightly.</x:v>
      </x:c>
      <x:c r="Q590" s="76" t="str">
        <x:v>Radha faces the vacant path with hands at rest.</x:v>
      </x:c>
      <x:c r="R590" s="76" t="str">
        <x:v>Her gaze settles on the lamp beside her.</x:v>
      </x:c>
      <x:c r="S590" s="76" t="str">
        <x:v>Cut</x:v>
      </x:c>
      <x:c r="T590" s="76" t="str">
        <x:v>opening invocation</x:v>
      </x:c>
      <x:c r="U590" s="76" t="str">
        <x:v>Lock Radha’s face, approved modest costume, veil, ornaments, lamp, flute token and peacock feather; preserve veranda geometry and evening-to-dawn time progression, with Krishna present only through symbolic motifs.</x:v>
      </x:c>
      <x:c r="V590" s="76" t="str">
        <x:v>Do not portray despair, abandonment or modern relationship conflict; this is spiritual longing. Symbolic details defer to the locked God Profile and religious reviewer; no readable text or exploitative imagery.</x:v>
      </x:c>
      <x:c r="W590" s="76" t="str">
        <x:v>Medium</x:v>
      </x:c>
      <x:c r="X590" s="76" t="str">
        <x:v>S10</x:v>
      </x:c>
      <x:c r="Y590" s="80" t="str">
        <x:v>Structurally validated; approval pending</x:v>
      </x:c>
    </x:row>
    <x:row r="591" ht="68" customHeight="1">
      <x:c r="A591" s="82" t="str">
        <x:v>RAD-03</x:v>
      </x:c>
      <x:c r="B591" s="82" t="str">
        <x:v>Radha</x:v>
      </x:c>
      <x:c r="C591" s="82" t="str">
        <x:v>Medium</x:v>
      </x:c>
      <x:c r="D591" s="82" t="str">
        <x:v>Viraha: Devotion in Separation</x:v>
      </x:c>
      <x:c r="E591" s="82" t="str">
        <x:v>Devotional-symbolic</x:v>
      </x:c>
      <x:c r="F591" s="82" t="n">
        <x:v>2</x:v>
      </x:c>
      <x:c r="G591" s="82" t="n">
        <x:v>5</x:v>
      </x:c>
      <x:c r="H591" s="82" t="n">
        <x:v>10</x:v>
      </x:c>
      <x:c r="I591" s="82" t="n">
        <x:f>H591-G591</x:f>
        <x:v>5</x:v>
      </x:c>
      <x:c r="J591" s="82" t="str">
        <x:v>No</x:v>
      </x:c>
      <x:c r="K591" s="82" t="str">
        <x:v>Development</x:v>
      </x:c>
      <x:c r="L591" s="76" t="str">
        <x:v>A flute rests on folded cloth near the lamp as its shadow lengthens across the floor.</x:v>
      </x:c>
      <x:c r="M591" s="76" t="str">
        <x:v>Radha places one flower beside the flute.</x:v>
      </x:c>
      <x:c r="N591" s="76" t="str">
        <x:v>Same veranda with garden softly out of focus.</x:v>
      </x:c>
      <x:c r="O591" s="76" t="str">
        <x:v>Close-medium shot with a slow tilt down.</x:v>
      </x:c>
      <x:c r="P591" s="76" t="str">
        <x:v>The flower touches cloth; lamp shadow trembles.</x:v>
      </x:c>
      <x:c r="Q591" s="76" t="str">
        <x:v>The folded cloth beside the flute is bare.</x:v>
      </x:c>
      <x:c r="R591" s="76" t="str">
        <x:v>One flower lies aligned beside the flute.</x:v>
      </x:c>
      <x:c r="S591" s="76" t="str">
        <x:v>Match cut on flower</x:v>
      </x:c>
      <x:c r="T591" s="76" t="str">
        <x:v>first lyric</x:v>
      </x:c>
      <x:c r="U591" s="76" t="str">
        <x:v>Lock Radha’s face, approved modest costume, veil, ornaments, lamp, flute token and peacock feather; preserve veranda geometry and evening-to-dawn time progression, with Krishna present only through symbolic motifs.</x:v>
      </x:c>
      <x:c r="V591" s="76" t="str">
        <x:v>Do not portray despair, abandonment or modern relationship conflict; this is spiritual longing. Symbolic details defer to the locked God Profile and religious reviewer; no readable text or exploitative imagery.</x:v>
      </x:c>
      <x:c r="W591" s="76" t="str">
        <x:v>Low</x:v>
      </x:c>
      <x:c r="X591" s="76" t="str">
        <x:v>S10</x:v>
      </x:c>
      <x:c r="Y591" s="80" t="str">
        <x:v>Structurally validated; approval pending</x:v>
      </x:c>
    </x:row>
    <x:row r="592" ht="68" customHeight="1">
      <x:c r="A592" s="82" t="str">
        <x:v>RAD-03</x:v>
      </x:c>
      <x:c r="B592" s="82" t="str">
        <x:v>Radha</x:v>
      </x:c>
      <x:c r="C592" s="82" t="str">
        <x:v>Medium</x:v>
      </x:c>
      <x:c r="D592" s="82" t="str">
        <x:v>Viraha: Devotion in Separation</x:v>
      </x:c>
      <x:c r="E592" s="82" t="str">
        <x:v>Devotional-symbolic</x:v>
      </x:c>
      <x:c r="F592" s="82" t="n">
        <x:v>3</x:v>
      </x:c>
      <x:c r="G592" s="82" t="n">
        <x:v>10</x:v>
      </x:c>
      <x:c r="H592" s="82" t="n">
        <x:v>15</x:v>
      </x:c>
      <x:c r="I592" s="82" t="n">
        <x:f>H592-G592</x:f>
        <x:v>5</x:v>
      </x:c>
      <x:c r="J592" s="82" t="str">
        <x:v>No</x:v>
      </x:c>
      <x:c r="K592" s="82" t="str">
        <x:v>Escalation</x:v>
      </x:c>
      <x:c r="L592" s="76" t="str">
        <x:v>A peacock feather reflection appears in a shallow brass bowl without forming a literal figure.</x:v>
      </x:c>
      <x:c r="M592" s="76" t="str">
        <x:v>Radha turns the bowl slightly toward the lamp.</x:v>
      </x:c>
      <x:c r="N592" s="76" t="str">
        <x:v>Lamp-lit devotional arrangement on the veranda floor.</x:v>
      </x:c>
      <x:c r="O592" s="76" t="str">
        <x:v>Close shot with a slow orbit right.</x:v>
      </x:c>
      <x:c r="P592" s="76" t="str">
        <x:v>Water and feather reflection shimmer gently.</x:v>
      </x:c>
      <x:c r="Q592" s="76" t="str">
        <x:v>The bowl reflects only the flame.</x:v>
      </x:c>
      <x:c r="R592" s="76" t="str">
        <x:v>The approved feather motif is visible beside the flame.</x:v>
      </x:c>
      <x:c r="S592" s="76" t="str">
        <x:v>Reflective dissolve</x:v>
      </x:c>
      <x:c r="T592" s="76" t="str">
        <x:v>rising beat</x:v>
      </x:c>
      <x:c r="U592" s="76" t="str">
        <x:v>Lock Radha’s face, approved modest costume, veil, ornaments, lamp, flute token and peacock feather; preserve veranda geometry and evening-to-dawn time progression, with Krishna present only through symbolic motifs.</x:v>
      </x:c>
      <x:c r="V592" s="76" t="str">
        <x:v>Do not portray despair, abandonment or modern relationship conflict; this is spiritual longing. Symbolic details defer to the locked God Profile and religious reviewer; no readable text or exploitative imagery.</x:v>
      </x:c>
      <x:c r="W592" s="76" t="str">
        <x:v>Medium</x:v>
      </x:c>
      <x:c r="X592" s="76" t="str">
        <x:v>S10</x:v>
      </x:c>
      <x:c r="Y592" s="80" t="str">
        <x:v>Structurally validated; approval pending</x:v>
      </x:c>
    </x:row>
    <x:row r="593" ht="68" customHeight="1">
      <x:c r="A593" s="82" t="str">
        <x:v>RAD-03</x:v>
      </x:c>
      <x:c r="B593" s="82" t="str">
        <x:v>Radha</x:v>
      </x:c>
      <x:c r="C593" s="82" t="str">
        <x:v>Medium</x:v>
      </x:c>
      <x:c r="D593" s="82" t="str">
        <x:v>Viraha: Devotion in Separation</x:v>
      </x:c>
      <x:c r="E593" s="82" t="str">
        <x:v>Devotional-symbolic</x:v>
      </x:c>
      <x:c r="F593" s="82" t="n">
        <x:v>4</x:v>
      </x:c>
      <x:c r="G593" s="82" t="n">
        <x:v>15</x:v>
      </x:c>
      <x:c r="H593" s="82" t="n">
        <x:v>20</x:v>
      </x:c>
      <x:c r="I593" s="82" t="n">
        <x:f>H593-G593</x:f>
        <x:v>5</x:v>
      </x:c>
      <x:c r="J593" s="82" t="str">
        <x:v>Yes</x:v>
      </x:c>
      <x:c r="K593" s="82" t="str">
        <x:v>Hero/Revelation</x:v>
      </x:c>
      <x:c r="L593" s="76" t="str">
        <x:v>The flute, feather and lamp cast converging bands of gold-blue light around Radha’s prayerful silhouette.</x:v>
      </x:c>
      <x:c r="M593" s="76" t="str">
        <x:v>Radha joins her palms in the converging light.</x:v>
      </x:c>
      <x:c r="N593" s="76" t="str">
        <x:v>Open veranda looking toward the dark grove.</x:v>
      </x:c>
      <x:c r="O593" s="76" t="str">
        <x:v>Hero wide shot with a slow crane up.</x:v>
      </x:c>
      <x:c r="P593" s="76" t="str">
        <x:v>Three light bands meet; veil and flowers move subtly.</x:v>
      </x:c>
      <x:c r="Q593" s="76" t="str">
        <x:v>The symbols remain separate around seated Radha.</x:v>
      </x:c>
      <x:c r="R593" s="76" t="str">
        <x:v>Their light forms one halo while Radha stays composed.</x:v>
      </x:c>
      <x:c r="S593" s="76" t="str">
        <x:v>Luminous dissolve</x:v>
      </x:c>
      <x:c r="T593" s="76" t="str">
        <x:v>chorus</x:v>
      </x:c>
      <x:c r="U593" s="76" t="str">
        <x:v>Lock Radha’s face, approved modest costume, veil, ornaments, lamp, flute token and peacock feather; preserve veranda geometry and evening-to-dawn time progression, with Krishna present only through symbolic motifs.</x:v>
      </x:c>
      <x:c r="V593" s="76" t="str">
        <x:v>Do not portray despair, abandonment or modern relationship conflict; this is spiritual longing. Symbolic details defer to the locked God Profile and religious reviewer; no readable text or exploitative imagery.</x:v>
      </x:c>
      <x:c r="W593" s="76" t="str">
        <x:v>High</x:v>
      </x:c>
      <x:c r="X593" s="76" t="str">
        <x:v>S10</x:v>
      </x:c>
      <x:c r="Y593" s="80" t="str">
        <x:v>Structurally validated; approval pending</x:v>
      </x:c>
    </x:row>
    <x:row r="594" ht="68" customHeight="1">
      <x:c r="A594" s="82" t="str">
        <x:v>RAD-03</x:v>
      </x:c>
      <x:c r="B594" s="82" t="str">
        <x:v>Radha</x:v>
      </x:c>
      <x:c r="C594" s="82" t="str">
        <x:v>Medium</x:v>
      </x:c>
      <x:c r="D594" s="82" t="str">
        <x:v>Viraha: Devotion in Separation</x:v>
      </x:c>
      <x:c r="E594" s="82" t="str">
        <x:v>Devotional-symbolic</x:v>
      </x:c>
      <x:c r="F594" s="82" t="n">
        <x:v>5</x:v>
      </x:c>
      <x:c r="G594" s="82" t="n">
        <x:v>20</x:v>
      </x:c>
      <x:c r="H594" s="82" t="n">
        <x:v>25</x:v>
      </x:c>
      <x:c r="I594" s="82" t="n">
        <x:f>H594-G594</x:f>
        <x:v>5</x:v>
      </x:c>
      <x:c r="J594" s="82" t="str">
        <x:v>No</x:v>
      </x:c>
      <x:c r="K594" s="82" t="str">
        <x:v>Resolution</x:v>
      </x:c>
      <x:c r="L594" s="76" t="str">
        <x:v>Night thins toward dawn as Radha sets the lamp at the shrine threshold.</x:v>
      </x:c>
      <x:c r="M594" s="76" t="str">
        <x:v>Radha places the lamp on the central step.</x:v>
      </x:c>
      <x:c r="N594" s="76" t="str">
        <x:v>Small courtyard shrine with no readable text.</x:v>
      </x:c>
      <x:c r="O594" s="76" t="str">
        <x:v>Medium shot with a slow track left.</x:v>
      </x:c>
      <x:c r="P594" s="76" t="str">
        <x:v>The flame steadies; first birds cross the distant sky.</x:v>
      </x:c>
      <x:c r="Q594" s="76" t="str">
        <x:v>The lamp is in Radha’s hands under deep blue night.</x:v>
      </x:c>
      <x:c r="R594" s="76" t="str">
        <x:v>The lamp rests at the threshold under pale dawn.</x:v>
      </x:c>
      <x:c r="S594" s="76" t="str">
        <x:v>Soft crossfade</x:v>
      </x:c>
      <x:c r="T594" s="76" t="str">
        <x:v>instrumental break</x:v>
      </x:c>
      <x:c r="U594" s="76" t="str">
        <x:v>Lock Radha’s face, approved modest costume, veil, ornaments, lamp, flute token and peacock feather; preserve veranda geometry and evening-to-dawn time progression, with Krishna present only through symbolic motifs.</x:v>
      </x:c>
      <x:c r="V594" s="76" t="str">
        <x:v>Do not portray despair, abandonment or modern relationship conflict; this is spiritual longing. Symbolic details defer to the locked God Profile and religious reviewer; no readable text or exploitative imagery.</x:v>
      </x:c>
      <x:c r="W594" s="76" t="str">
        <x:v>Medium</x:v>
      </x:c>
      <x:c r="X594" s="76" t="str">
        <x:v>S10</x:v>
      </x:c>
      <x:c r="Y594" s="80" t="str">
        <x:v>Structurally validated; approval pending</x:v>
      </x:c>
    </x:row>
    <x:row r="595" ht="68" customHeight="1">
      <x:c r="A595" s="82" t="str">
        <x:v>RAD-03</x:v>
      </x:c>
      <x:c r="B595" s="82" t="str">
        <x:v>Radha</x:v>
      </x:c>
      <x:c r="C595" s="82" t="str">
        <x:v>Medium</x:v>
      </x:c>
      <x:c r="D595" s="82" t="str">
        <x:v>Viraha: Devotion in Separation</x:v>
      </x:c>
      <x:c r="E595" s="82" t="str">
        <x:v>Devotional-symbolic</x:v>
      </x:c>
      <x:c r="F595" s="82" t="n">
        <x:v>6</x:v>
      </x:c>
      <x:c r="G595" s="82" t="n">
        <x:v>25</x:v>
      </x:c>
      <x:c r="H595" s="82" t="n">
        <x:v>30</x:v>
      </x:c>
      <x:c r="I595" s="82" t="n">
        <x:f>H595-G595</x:f>
        <x:v>5</x:v>
      </x:c>
      <x:c r="J595" s="82" t="str">
        <x:v>Yes</x:v>
      </x:c>
      <x:c r="K595" s="82" t="str">
        <x:v>Devotional Close</x:v>
      </x:c>
      <x:c r="L595" s="76" t="str">
        <x:v>Radha sits in serene devotion before the small lamp, framed low beneath an uncluttered dawn sky.</x:v>
      </x:c>
      <x:c r="M595" s="76" t="str">
        <x:v>Radha bows her head once.</x:v>
      </x:c>
      <x:c r="N595" s="76" t="str">
        <x:v>Quiet threshold and open rose-blue upper field.</x:v>
      </x:c>
      <x:c r="O595" s="76" t="str">
        <x:v>Medium-wide shot with a slow pull-back.</x:v>
      </x:c>
      <x:c r="P595" s="76" t="str">
        <x:v>The flame pulses gently; flower petals remain still.</x:v>
      </x:c>
      <x:c r="Q595" s="76" t="str">
        <x:v>Radha is upright beside the newly placed lamp.</x:v>
      </x:c>
      <x:c r="R595" s="76" t="str">
        <x:v>Her head is bowed as longing resolves into calm devotion with overlay space.</x:v>
      </x:c>
      <x:c r="S595" s="76" t="str">
        <x:v>End</x:v>
      </x:c>
      <x:c r="T595" s="76" t="str">
        <x:v>final refrain</x:v>
      </x:c>
      <x:c r="U595" s="76" t="str">
        <x:v>Lock Radha’s face, approved modest costume, veil, ornaments, lamp, flute token and peacock feather; preserve veranda geometry and evening-to-dawn time progression, with Krishna present only through symbolic motifs.</x:v>
      </x:c>
      <x:c r="V595" s="76" t="str">
        <x:v>Do not portray despair, abandonment or modern relationship conflict; this is spiritual longing. Symbolic details defer to the locked God Profile and religious reviewer; no readable text or exploitative imagery.</x:v>
      </x:c>
      <x:c r="W595" s="76" t="str">
        <x:v>Medium</x:v>
      </x:c>
      <x:c r="X595" s="76" t="str">
        <x:v>S10</x:v>
      </x:c>
      <x:c r="Y595" s="80" t="str">
        <x:v>Structurally validated; approval pending</x:v>
      </x:c>
    </x:row>
    <x:row r="596" ht="68" customHeight="1">
      <x:c r="A596" s="82" t="str">
        <x:v>RAD-04</x:v>
      </x:c>
      <x:c r="B596" s="82" t="str">
        <x:v>Radha</x:v>
      </x:c>
      <x:c r="C596" s="82" t="str">
        <x:v>Medium</x:v>
      </x:c>
      <x:c r="D596" s="82" t="str">
        <x:v>Jhulan: The Monsoon Swing</x:v>
      </x:c>
      <x:c r="E596" s="82" t="str">
        <x:v>Festival-devotional</x:v>
      </x:c>
      <x:c r="F596" s="82" t="n">
        <x:v>1</x:v>
      </x:c>
      <x:c r="G596" s="82" t="n">
        <x:v>0</x:v>
      </x:c>
      <x:c r="H596" s="82" t="n">
        <x:v>5</x:v>
      </x:c>
      <x:c r="I596" s="82" t="n">
        <x:f>H596-G596</x:f>
        <x:v>5</x:v>
      </x:c>
      <x:c r="J596" s="82" t="str">
        <x:v>Yes</x:v>
      </x:c>
      <x:c r="K596" s="82" t="str">
        <x:v>Establishing</x:v>
      </x:c>
      <x:c r="L596" s="76" t="str">
        <x:v>Monsoon clouds roll over a lush Braj grove where an empty wooden swing hangs securely from a broad branch.</x:v>
      </x:c>
      <x:c r="M596" s="76" t="str">
        <x:v>The empty swing moves through one small arc.</x:v>
      </x:c>
      <x:c r="N596" s="76" t="str">
        <x:v>Braj grove before rain with wet leaves and flower baskets nearby.</x:v>
      </x:c>
      <x:c r="O596" s="76" t="str">
        <x:v>Wide shot with a slow push-in.</x:v>
      </x:c>
      <x:c r="P596" s="76" t="str">
        <x:v>Leaves flutter and the swing moves minimally.</x:v>
      </x:c>
      <x:c r="Q596" s="76" t="str">
        <x:v>The swing hangs centered and still beneath dark clouds.</x:v>
      </x:c>
      <x:c r="R596" s="76" t="str">
        <x:v>It reaches the near edge of a small safe arc.</x:v>
      </x:c>
      <x:c r="S596" s="76" t="str">
        <x:v>Dissolve</x:v>
      </x:c>
      <x:c r="T596" s="76" t="str">
        <x:v>opening invocation</x:v>
      </x:c>
      <x:c r="U596" s="76" t="str">
        <x:v>Lock Radha and Krishna faces, modest costumes, ornaments, companion identities, flower-swing structure and seating pose; preserve grove geography, monsoon daylight and safe slow swing arc.</x:v>
      </x:c>
      <x:c r="V596" s="76" t="str">
        <x:v>Use a stable, dignified swing pose and approved festival references. Symbolic details defer to the locked God Profile and religious reviewer; no readable text or exploitative imagery.</x:v>
      </x:c>
      <x:c r="W596" s="76" t="str">
        <x:v>Medium</x:v>
      </x:c>
      <x:c r="X596" s="76" t="str">
        <x:v>S10</x:v>
      </x:c>
      <x:c r="Y596" s="80" t="str">
        <x:v>Structurally validated; approval pending</x:v>
      </x:c>
    </x:row>
    <x:row r="597" ht="68" customHeight="1">
      <x:c r="A597" s="82" t="str">
        <x:v>RAD-04</x:v>
      </x:c>
      <x:c r="B597" s="82" t="str">
        <x:v>Radha</x:v>
      </x:c>
      <x:c r="C597" s="82" t="str">
        <x:v>Medium</x:v>
      </x:c>
      <x:c r="D597" s="82" t="str">
        <x:v>Jhulan: The Monsoon Swing</x:v>
      </x:c>
      <x:c r="E597" s="82" t="str">
        <x:v>Festival-devotional</x:v>
      </x:c>
      <x:c r="F597" s="82" t="n">
        <x:v>2</x:v>
      </x:c>
      <x:c r="G597" s="82" t="n">
        <x:v>5</x:v>
      </x:c>
      <x:c r="H597" s="82" t="n">
        <x:v>10</x:v>
      </x:c>
      <x:c r="I597" s="82" t="n">
        <x:f>H597-G597</x:f>
        <x:v>5</x:v>
      </x:c>
      <x:c r="J597" s="82" t="str">
        <x:v>No</x:v>
      </x:c>
      <x:c r="K597" s="82" t="str">
        <x:v>Development</x:v>
      </x:c>
      <x:c r="L597" s="76" t="str">
        <x:v>Two locked companions fasten marigold and jasmine strands to the sturdy swing frame.</x:v>
      </x:c>
      <x:c r="M597" s="76" t="str">
        <x:v>One companion secures the final flower knot.</x:v>
      </x:c>
      <x:c r="N597" s="76" t="str">
        <x:v>Same grove beneath a sheltered canopy.</x:v>
      </x:c>
      <x:c r="O597" s="76" t="str">
        <x:v>Medium-wide shot with a slow track right.</x:v>
      </x:c>
      <x:c r="P597" s="76" t="str">
        <x:v>Garlands sway; the other companion holds the strand still.</x:v>
      </x:c>
      <x:c r="Q597" s="76" t="str">
        <x:v>One top corner of the swing is undecorated.</x:v>
      </x:c>
      <x:c r="R597" s="76" t="str">
        <x:v>The flower strand is fixed and the decoration is complete.</x:v>
      </x:c>
      <x:c r="S597" s="76" t="str">
        <x:v>Match cut on garland</x:v>
      </x:c>
      <x:c r="T597" s="76" t="str">
        <x:v>first lyric</x:v>
      </x:c>
      <x:c r="U597" s="76" t="str">
        <x:v>Lock Radha and Krishna faces, modest costumes, ornaments, companion identities, flower-swing structure and seating pose; preserve grove geography, monsoon daylight and safe slow swing arc.</x:v>
      </x:c>
      <x:c r="V597" s="76" t="str">
        <x:v>Use a stable, dignified swing pose and approved festival references. Symbolic details defer to the locked God Profile and religious reviewer; no readable text or exploitative imagery.</x:v>
      </x:c>
      <x:c r="W597" s="76" t="str">
        <x:v>High</x:v>
      </x:c>
      <x:c r="X597" s="76" t="str">
        <x:v>S10</x:v>
      </x:c>
      <x:c r="Y597" s="80" t="str">
        <x:v>Structurally validated; approval pending</x:v>
      </x:c>
    </x:row>
    <x:row r="598" ht="68" customHeight="1">
      <x:c r="A598" s="82" t="str">
        <x:v>RAD-04</x:v>
      </x:c>
      <x:c r="B598" s="82" t="str">
        <x:v>Radha</x:v>
      </x:c>
      <x:c r="C598" s="82" t="str">
        <x:v>Medium</x:v>
      </x:c>
      <x:c r="D598" s="82" t="str">
        <x:v>Jhulan: The Monsoon Swing</x:v>
      </x:c>
      <x:c r="E598" s="82" t="str">
        <x:v>Festival-devotional</x:v>
      </x:c>
      <x:c r="F598" s="82" t="n">
        <x:v>3</x:v>
      </x:c>
      <x:c r="G598" s="82" t="n">
        <x:v>10</x:v>
      </x:c>
      <x:c r="H598" s="82" t="n">
        <x:v>15</x:v>
      </x:c>
      <x:c r="I598" s="82" t="n">
        <x:f>H598-G598</x:f>
        <x:v>5</x:v>
      </x:c>
      <x:c r="J598" s="82" t="str">
        <x:v>No</x:v>
      </x:c>
      <x:c r="K598" s="82" t="str">
        <x:v>Escalation</x:v>
      </x:c>
      <x:c r="L598" s="76" t="str">
        <x:v>Radha and Krishna approach the decorated swing side by side with dignified spacing.</x:v>
      </x:c>
      <x:c r="M598" s="76" t="str">
        <x:v>The pair takes one synchronized step toward the platform.</x:v>
      </x:c>
      <x:c r="N598" s="76" t="str">
        <x:v>Flowered grove path after a light shower.</x:v>
      </x:c>
      <x:c r="O598" s="76" t="str">
        <x:v>Wide shot with a slow dolly backward.</x:v>
      </x:c>
      <x:c r="P598" s="76" t="str">
        <x:v>Clothing hems and wet leaves move gently.</x:v>
      </x:c>
      <x:c r="Q598" s="76" t="str">
        <x:v>The pair stands at the path entrance.</x:v>
      </x:c>
      <x:c r="R598" s="76" t="str">
        <x:v>They reach the swing platform without sitting.</x:v>
      </x:c>
      <x:c r="S598" s="76" t="str">
        <x:v>Cut</x:v>
      </x:c>
      <x:c r="T598" s="76" t="str">
        <x:v>rising beat</x:v>
      </x:c>
      <x:c r="U598" s="76" t="str">
        <x:v>Lock Radha and Krishna faces, modest costumes, ornaments, companion identities, flower-swing structure and seating pose; preserve grove geography, monsoon daylight and safe slow swing arc.</x:v>
      </x:c>
      <x:c r="V598" s="76" t="str">
        <x:v>Use a stable, dignified swing pose and approved festival references. Symbolic details defer to the locked God Profile and religious reviewer; no readable text or exploitative imagery.</x:v>
      </x:c>
      <x:c r="W598" s="76" t="str">
        <x:v>High</x:v>
      </x:c>
      <x:c r="X598" s="76" t="str">
        <x:v>S10</x:v>
      </x:c>
      <x:c r="Y598" s="80" t="str">
        <x:v>Structurally validated; approval pending</x:v>
      </x:c>
    </x:row>
    <x:row r="599" ht="68" customHeight="1">
      <x:c r="A599" s="82" t="str">
        <x:v>RAD-04</x:v>
      </x:c>
      <x:c r="B599" s="82" t="str">
        <x:v>Radha</x:v>
      </x:c>
      <x:c r="C599" s="82" t="str">
        <x:v>Medium</x:v>
      </x:c>
      <x:c r="D599" s="82" t="str">
        <x:v>Jhulan: The Monsoon Swing</x:v>
      </x:c>
      <x:c r="E599" s="82" t="str">
        <x:v>Festival-devotional</x:v>
      </x:c>
      <x:c r="F599" s="82" t="n">
        <x:v>4</x:v>
      </x:c>
      <x:c r="G599" s="82" t="n">
        <x:v>15</x:v>
      </x:c>
      <x:c r="H599" s="82" t="n">
        <x:v>20</x:v>
      </x:c>
      <x:c r="I599" s="82" t="n">
        <x:f>H599-G599</x:f>
        <x:v>5</x:v>
      </x:c>
      <x:c r="J599" s="82" t="str">
        <x:v>Yes</x:v>
      </x:c>
      <x:c r="K599" s="82" t="str">
        <x:v>Hero/Revelation</x:v>
      </x:c>
      <x:c r="L599" s="76" t="str">
        <x:v>Radha and Krishna sit in the approved stable pose on the flower swing as companions release it gently.</x:v>
      </x:c>
      <x:c r="M599" s="76" t="str">
        <x:v>The swing begins one slow forward arc.</x:v>
      </x:c>
      <x:c r="N599" s="76" t="str">
        <x:v>Sheltered monsoon grove framed by flower garlands.</x:v>
      </x:c>
      <x:c r="O599" s="76" t="str">
        <x:v>Hero medium-wide shot with a slow crane up.</x:v>
      </x:c>
      <x:c r="P599" s="76" t="str">
        <x:v>Garlands and garment edges sway within the small arc.</x:v>
      </x:c>
      <x:c r="Q599" s="76" t="str">
        <x:v>The approved pair is seated and the swing is centered.</x:v>
      </x:c>
      <x:c r="R599" s="76" t="str">
        <x:v>The swing reaches the front of its controlled arc.</x:v>
      </x:c>
      <x:c r="S599" s="76" t="str">
        <x:v>Luminous dissolve</x:v>
      </x:c>
      <x:c r="T599" s="76" t="str">
        <x:v>chorus</x:v>
      </x:c>
      <x:c r="U599" s="76" t="str">
        <x:v>Lock Radha and Krishna faces, modest costumes, ornaments, companion identities, flower-swing structure and seating pose; preserve grove geography, monsoon daylight and safe slow swing arc.</x:v>
      </x:c>
      <x:c r="V599" s="76" t="str">
        <x:v>Use a stable, dignified swing pose and approved festival references. Symbolic details defer to the locked God Profile and religious reviewer; no readable text or exploitative imagery.</x:v>
      </x:c>
      <x:c r="W599" s="76" t="str">
        <x:v>High</x:v>
      </x:c>
      <x:c r="X599" s="76" t="str">
        <x:v>S10</x:v>
      </x:c>
      <x:c r="Y599" s="80" t="str">
        <x:v>Structurally validated; approval pending</x:v>
      </x:c>
    </x:row>
    <x:row r="600" ht="68" customHeight="1">
      <x:c r="A600" s="82" t="str">
        <x:v>RAD-04</x:v>
      </x:c>
      <x:c r="B600" s="82" t="str">
        <x:v>Radha</x:v>
      </x:c>
      <x:c r="C600" s="82" t="str">
        <x:v>Medium</x:v>
      </x:c>
      <x:c r="D600" s="82" t="str">
        <x:v>Jhulan: The Monsoon Swing</x:v>
      </x:c>
      <x:c r="E600" s="82" t="str">
        <x:v>Festival-devotional</x:v>
      </x:c>
      <x:c r="F600" s="82" t="n">
        <x:v>5</x:v>
      </x:c>
      <x:c r="G600" s="82" t="n">
        <x:v>20</x:v>
      </x:c>
      <x:c r="H600" s="82" t="n">
        <x:v>25</x:v>
      </x:c>
      <x:c r="I600" s="82" t="n">
        <x:f>H600-G600</x:f>
        <x:v>5</x:v>
      </x:c>
      <x:c r="J600" s="82" t="str">
        <x:v>No</x:v>
      </x:c>
      <x:c r="K600" s="82" t="str">
        <x:v>Resolution</x:v>
      </x:c>
      <x:c r="L600" s="76" t="str">
        <x:v>The swing returns toward center while companions offer flower petals from a respectful distance.</x:v>
      </x:c>
      <x:c r="M600" s="76" t="str">
        <x:v>The companions release one light shower of petals.</x:v>
      </x:c>
      <x:c r="N600" s="76" t="str">
        <x:v>Same grove now brightened through broken clouds.</x:v>
      </x:c>
      <x:c r="O600" s="76" t="str">
        <x:v>Wide shot with a slow pan left.</x:v>
      </x:c>
      <x:c r="P600" s="76" t="str">
        <x:v>Petals descend; the swing slows visibly.</x:v>
      </x:c>
      <x:c r="Q600" s="76" t="str">
        <x:v>The swing is forward and petals are held.</x:v>
      </x:c>
      <x:c r="R600" s="76" t="str">
        <x:v>It nears center beneath falling petals.</x:v>
      </x:c>
      <x:c r="S600" s="76" t="str">
        <x:v>Soft crossfade</x:v>
      </x:c>
      <x:c r="T600" s="76" t="str">
        <x:v>instrumental break</x:v>
      </x:c>
      <x:c r="U600" s="76" t="str">
        <x:v>Lock Radha and Krishna faces, modest costumes, ornaments, companion identities, flower-swing structure and seating pose; preserve grove geography, monsoon daylight and safe slow swing arc.</x:v>
      </x:c>
      <x:c r="V600" s="76" t="str">
        <x:v>Use a stable, dignified swing pose and approved festival references. Symbolic details defer to the locked God Profile and religious reviewer; no readable text or exploitative imagery.</x:v>
      </x:c>
      <x:c r="W600" s="76" t="str">
        <x:v>High</x:v>
      </x:c>
      <x:c r="X600" s="76" t="str">
        <x:v>S10</x:v>
      </x:c>
      <x:c r="Y600" s="80" t="str">
        <x:v>Structurally validated; approval pending</x:v>
      </x:c>
    </x:row>
    <x:row r="601" ht="68" customHeight="1">
      <x:c r="A601" s="82" t="str">
        <x:v>RAD-04</x:v>
      </x:c>
      <x:c r="B601" s="82" t="str">
        <x:v>Radha</x:v>
      </x:c>
      <x:c r="C601" s="82" t="str">
        <x:v>Medium</x:v>
      </x:c>
      <x:c r="D601" s="82" t="str">
        <x:v>Jhulan: The Monsoon Swing</x:v>
      </x:c>
      <x:c r="E601" s="82" t="str">
        <x:v>Festival-devotional</x:v>
      </x:c>
      <x:c r="F601" s="82" t="n">
        <x:v>6</x:v>
      </x:c>
      <x:c r="G601" s="82" t="n">
        <x:v>25</x:v>
      </x:c>
      <x:c r="H601" s="82" t="n">
        <x:v>30</x:v>
      </x:c>
      <x:c r="I601" s="82" t="n">
        <x:f>H601-G601</x:f>
        <x:v>5</x:v>
      </x:c>
      <x:c r="J601" s="82" t="str">
        <x:v>Yes</x:v>
      </x:c>
      <x:c r="K601" s="82" t="str">
        <x:v>Devotional Close</x:v>
      </x:c>
      <x:c r="L601" s="76" t="str">
        <x:v>The swing comes to rest with Radha and Krishna composed low in frame and clean rain-washed sky above.</x:v>
      </x:c>
      <x:c r="M601" s="76" t="str">
        <x:v>The pair inclines their heads toward the shrine lamp.</x:v>
      </x:c>
      <x:c r="N601" s="76" t="str">
        <x:v>Uncluttered grove opening with upper-left overlay space.</x:v>
      </x:c>
      <x:c r="O601" s="76" t="str">
        <x:v>Medium-wide shot with a slow pull-back.</x:v>
      </x:c>
      <x:c r="P601" s="76" t="str">
        <x:v>A few petals settle; leaves drip softly.</x:v>
      </x:c>
      <x:c r="Q601" s="76" t="str">
        <x:v>The swing still moves slightly beneath the last petals.</x:v>
      </x:c>
      <x:c r="R601" s="76" t="str">
        <x:v>It is fully still in a reverential tableau with clean overlay space.</x:v>
      </x:c>
      <x:c r="S601" s="76" t="str">
        <x:v>End</x:v>
      </x:c>
      <x:c r="T601" s="76" t="str">
        <x:v>final refrain</x:v>
      </x:c>
      <x:c r="U601" s="76" t="str">
        <x:v>Lock Radha and Krishna faces, modest costumes, ornaments, companion identities, flower-swing structure and seating pose; preserve grove geography, monsoon daylight and safe slow swing arc.</x:v>
      </x:c>
      <x:c r="V601" s="76" t="str">
        <x:v>Use a stable, dignified swing pose and approved festival references. Symbolic details defer to the locked God Profile and religious reviewer; no readable text or exploitative imagery.</x:v>
      </x:c>
      <x:c r="W601" s="76" t="str">
        <x:v>High</x:v>
      </x:c>
      <x:c r="X601" s="76" t="str">
        <x:v>S10</x:v>
      </x:c>
      <x:c r="Y601" s="80" t="str">
        <x:v>Structurally validated; approval pending</x:v>
      </x:c>
    </x:row>
    <x:row r="602" ht="68" customHeight="1">
      <x:c r="A602" s="82" t="str">
        <x:v>RAD-05</x:v>
      </x:c>
      <x:c r="B602" s="82" t="str">
        <x:v>Radha</x:v>
      </x:c>
      <x:c r="C602" s="82" t="str">
        <x:v>Medium</x:v>
      </x:c>
      <x:c r="D602" s="82" t="str">
        <x:v>The Flower Path</x:v>
      </x:c>
      <x:c r="E602" s="82" t="str">
        <x:v>Devotional mini-story</x:v>
      </x:c>
      <x:c r="F602" s="82" t="n">
        <x:v>1</x:v>
      </x:c>
      <x:c r="G602" s="82" t="n">
        <x:v>0</x:v>
      </x:c>
      <x:c r="H602" s="82" t="n">
        <x:v>5</x:v>
      </x:c>
      <x:c r="I602" s="82" t="n">
        <x:f>H602-G602</x:f>
        <x:v>5</x:v>
      </x:c>
      <x:c r="J602" s="82" t="str">
        <x:v>Yes</x:v>
      </x:c>
      <x:c r="K602" s="82" t="str">
        <x:v>Establishing</x:v>
      </x:c>
      <x:c r="L602" s="76" t="str">
        <x:v>Radha and two locked companions kneel among jasmine and marigolds with simple gathering baskets.</x:v>
      </x:c>
      <x:c r="M602" s="76" t="str">
        <x:v>Radha plucks one mature flower.</x:v>
      </x:c>
      <x:c r="N602" s="76" t="str">
        <x:v>Vrindavan flower meadow in soft late-morning light.</x:v>
      </x:c>
      <x:c r="O602" s="76" t="str">
        <x:v>Wide shot with a slow push-in.</x:v>
      </x:c>
      <x:c r="P602" s="76" t="str">
        <x:v>Stems sway and basket ribbons move lightly.</x:v>
      </x:c>
      <x:c r="Q602" s="76" t="str">
        <x:v>Radha’s hand hovers above an intact flower.</x:v>
      </x:c>
      <x:c r="R602" s="76" t="str">
        <x:v>The flower rests in her basket and the stem remains neat.</x:v>
      </x:c>
      <x:c r="S602" s="76" t="str">
        <x:v>Cut</x:v>
      </x:c>
      <x:c r="T602" s="76" t="str">
        <x:v>opening invocation</x:v>
      </x:c>
      <x:c r="U602" s="76" t="str">
        <x:v>Lock Radha and the two approved companions’ faces, modest costumes, baskets and flower colors; preserve path direction, shrine geography and late-morning light, with Krishna only through an offscreen flute cue.</x:v>
      </x:c>
      <x:c r="V602" s="76" t="str">
        <x:v>Keep companions and clothing consistent; avoid turning the sequence into a fashion montage. Symbolic details defer to the locked God Profile and religious reviewer; no readable text or exploitative imagery.</x:v>
      </x:c>
      <x:c r="W602" s="76" t="str">
        <x:v>High</x:v>
      </x:c>
      <x:c r="X602" s="76" t="str">
        <x:v>S10</x:v>
      </x:c>
      <x:c r="Y602" s="80" t="str">
        <x:v>Structurally validated; approval pending</x:v>
      </x:c>
    </x:row>
    <x:row r="603" ht="68" customHeight="1">
      <x:c r="A603" s="82" t="str">
        <x:v>RAD-05</x:v>
      </x:c>
      <x:c r="B603" s="82" t="str">
        <x:v>Radha</x:v>
      </x:c>
      <x:c r="C603" s="82" t="str">
        <x:v>Medium</x:v>
      </x:c>
      <x:c r="D603" s="82" t="str">
        <x:v>The Flower Path</x:v>
      </x:c>
      <x:c r="E603" s="82" t="str">
        <x:v>Devotional mini-story</x:v>
      </x:c>
      <x:c r="F603" s="82" t="n">
        <x:v>2</x:v>
      </x:c>
      <x:c r="G603" s="82" t="n">
        <x:v>5</x:v>
      </x:c>
      <x:c r="H603" s="82" t="n">
        <x:v>10</x:v>
      </x:c>
      <x:c r="I603" s="82" t="n">
        <x:f>H603-G603</x:f>
        <x:v>5</x:v>
      </x:c>
      <x:c r="J603" s="82" t="str">
        <x:v>No</x:v>
      </x:c>
      <x:c r="K603" s="82" t="str">
        <x:v>Development</x:v>
      </x:c>
      <x:c r="L603" s="76" t="str">
        <x:v>The companions carry matched baskets toward a small shrine path while Radha leads.</x:v>
      </x:c>
      <x:c r="M603" s="76" t="str">
        <x:v>The group advances one measured step.</x:v>
      </x:c>
      <x:c r="N603" s="76" t="str">
        <x:v>Meadow edge opening onto a shaded stone path.</x:v>
      </x:c>
      <x:c r="O603" s="76" t="str">
        <x:v>Wide shot with a slow track right.</x:v>
      </x:c>
      <x:c r="P603" s="76" t="str">
        <x:v>Basket flowers bob softly; clothing remains locked.</x:v>
      </x:c>
      <x:c r="Q603" s="76" t="str">
        <x:v>The group stands at the meadow edge.</x:v>
      </x:c>
      <x:c r="R603" s="76" t="str">
        <x:v>All three enter the path facing the shrine.</x:v>
      </x:c>
      <x:c r="S603" s="76" t="str">
        <x:v>Match cut on basket</x:v>
      </x:c>
      <x:c r="T603" s="76" t="str">
        <x:v>first lyric</x:v>
      </x:c>
      <x:c r="U603" s="76" t="str">
        <x:v>Lock Radha and the two approved companions’ faces, modest costumes, baskets and flower colors; preserve path direction, shrine geography and late-morning light, with Krishna only through an offscreen flute cue.</x:v>
      </x:c>
      <x:c r="V603" s="76" t="str">
        <x:v>Keep companions and clothing consistent; avoid turning the sequence into a fashion montage. Symbolic details defer to the locked God Profile and religious reviewer; no readable text or exploitative imagery.</x:v>
      </x:c>
      <x:c r="W603" s="76" t="str">
        <x:v>High</x:v>
      </x:c>
      <x:c r="X603" s="76" t="str">
        <x:v>S10</x:v>
      </x:c>
      <x:c r="Y603" s="80" t="str">
        <x:v>Structurally validated; approval pending</x:v>
      </x:c>
    </x:row>
    <x:row r="604" ht="68" customHeight="1">
      <x:c r="A604" s="82" t="str">
        <x:v>RAD-05</x:v>
      </x:c>
      <x:c r="B604" s="82" t="str">
        <x:v>Radha</x:v>
      </x:c>
      <x:c r="C604" s="82" t="str">
        <x:v>Medium</x:v>
      </x:c>
      <x:c r="D604" s="82" t="str">
        <x:v>The Flower Path</x:v>
      </x:c>
      <x:c r="E604" s="82" t="str">
        <x:v>Devotional mini-story</x:v>
      </x:c>
      <x:c r="F604" s="82" t="n">
        <x:v>3</x:v>
      </x:c>
      <x:c r="G604" s="82" t="n">
        <x:v>10</x:v>
      </x:c>
      <x:c r="H604" s="82" t="n">
        <x:v>15</x:v>
      </x:c>
      <x:c r="I604" s="82" t="n">
        <x:f>H604-G604</x:f>
        <x:v>5</x:v>
      </x:c>
      <x:c r="J604" s="82" t="str">
        <x:v>No</x:v>
      </x:c>
      <x:c r="K604" s="82" t="str">
        <x:v>Escalation</x:v>
      </x:c>
      <x:c r="L604" s="76" t="str">
        <x:v>Radha kneels at the path edge, arranging a single continuous line of blossoms toward the shrine.</x:v>
      </x:c>
      <x:c r="M604" s="76" t="str">
        <x:v>Radha places one marigold into the open gap.</x:v>
      </x:c>
      <x:c r="N604" s="76" t="str">
        <x:v>Stone path beneath flowering trees, shrine visible ahead.</x:v>
      </x:c>
      <x:c r="O604" s="76" t="str">
        <x:v>Medium shot with a slow tilt down.</x:v>
      </x:c>
      <x:c r="P604" s="76" t="str">
        <x:v>Loose petals stir; companions remain still behind.</x:v>
      </x:c>
      <x:c r="Q604" s="76" t="str">
        <x:v>A hand-width gap interrupts the flower line.</x:v>
      </x:c>
      <x:c r="R604" s="76" t="str">
        <x:v>The line is continuous toward the shrine.</x:v>
      </x:c>
      <x:c r="S604" s="76" t="str">
        <x:v>Cut on placement</x:v>
      </x:c>
      <x:c r="T604" s="76" t="str">
        <x:v>rising beat</x:v>
      </x:c>
      <x:c r="U604" s="76" t="str">
        <x:v>Lock Radha and the two approved companions’ faces, modest costumes, baskets and flower colors; preserve path direction, shrine geography and late-morning light, with Krishna only through an offscreen flute cue.</x:v>
      </x:c>
      <x:c r="V604" s="76" t="str">
        <x:v>Keep companions and clothing consistent; avoid turning the sequence into a fashion montage. Symbolic details defer to the locked God Profile and religious reviewer; no readable text or exploitative imagery.</x:v>
      </x:c>
      <x:c r="W604" s="76" t="str">
        <x:v>Medium</x:v>
      </x:c>
      <x:c r="X604" s="76" t="str">
        <x:v>S10</x:v>
      </x:c>
      <x:c r="Y604" s="80" t="str">
        <x:v>Structurally validated; approval pending</x:v>
      </x:c>
    </x:row>
    <x:row r="605" ht="68" customHeight="1">
      <x:c r="A605" s="82" t="str">
        <x:v>RAD-05</x:v>
      </x:c>
      <x:c r="B605" s="82" t="str">
        <x:v>Radha</x:v>
      </x:c>
      <x:c r="C605" s="82" t="str">
        <x:v>Medium</x:v>
      </x:c>
      <x:c r="D605" s="82" t="str">
        <x:v>The Flower Path</x:v>
      </x:c>
      <x:c r="E605" s="82" t="str">
        <x:v>Devotional mini-story</x:v>
      </x:c>
      <x:c r="F605" s="82" t="n">
        <x:v>4</x:v>
      </x:c>
      <x:c r="G605" s="82" t="n">
        <x:v>15</x:v>
      </x:c>
      <x:c r="H605" s="82" t="n">
        <x:v>20</x:v>
      </x:c>
      <x:c r="I605" s="82" t="n">
        <x:f>H605-G605</x:f>
        <x:v>5</x:v>
      </x:c>
      <x:c r="J605" s="82" t="str">
        <x:v>Yes</x:v>
      </x:c>
      <x:c r="K605" s="82" t="str">
        <x:v>Hero/Revelation</x:v>
      </x:c>
      <x:c r="L605" s="76" t="str">
        <x:v>The completed flower path glows softly as a distant peacock-blue flute-shaped light appears among the trees without showing Krishna.</x:v>
      </x:c>
      <x:c r="M605" s="76" t="str">
        <x:v>The shrine lamp brightens once.</x:v>
      </x:c>
      <x:c r="N605" s="76" t="str">
        <x:v>Long flower path centered toward the shrine doorway.</x:v>
      </x:c>
      <x:c r="O605" s="76" t="str">
        <x:v>Hero wide shot with a slow crane up.</x:v>
      </x:c>
      <x:c r="P605" s="76" t="str">
        <x:v>Flower heads turn subtly toward the light; leaves move gently.</x:v>
      </x:c>
      <x:c r="Q605" s="76" t="str">
        <x:v>The flower line is complete but unlit.</x:v>
      </x:c>
      <x:c r="R605" s="76" t="str">
        <x:v>A warm light runs from the shrine along the full path.</x:v>
      </x:c>
      <x:c r="S605" s="76" t="str">
        <x:v>Luminous dissolve</x:v>
      </x:c>
      <x:c r="T605" s="76" t="str">
        <x:v>chorus</x:v>
      </x:c>
      <x:c r="U605" s="76" t="str">
        <x:v>Lock Radha and the two approved companions’ faces, modest costumes, baskets and flower colors; preserve path direction, shrine geography and late-morning light, with Krishna represented only by the distant flute-shaped light.</x:v>
      </x:c>
      <x:c r="V605" s="76" t="str">
        <x:v>Keep companions and clothing consistent; avoid turning the sequence into a fashion montage. Symbolic details defer to the locked God Profile and religious reviewer; no readable text or exploitative imagery.</x:v>
      </x:c>
      <x:c r="W605" s="76" t="str">
        <x:v>High</x:v>
      </x:c>
      <x:c r="X605" s="76" t="str">
        <x:v>S10</x:v>
      </x:c>
      <x:c r="Y605" s="80" t="str">
        <x:v>Structurally validated; approval pending</x:v>
      </x:c>
    </x:row>
    <x:row r="606" ht="68" customHeight="1">
      <x:c r="A606" s="82" t="str">
        <x:v>RAD-05</x:v>
      </x:c>
      <x:c r="B606" s="82" t="str">
        <x:v>Radha</x:v>
      </x:c>
      <x:c r="C606" s="82" t="str">
        <x:v>Medium</x:v>
      </x:c>
      <x:c r="D606" s="82" t="str">
        <x:v>The Flower Path</x:v>
      </x:c>
      <x:c r="E606" s="82" t="str">
        <x:v>Devotional mini-story</x:v>
      </x:c>
      <x:c r="F606" s="82" t="n">
        <x:v>5</x:v>
      </x:c>
      <x:c r="G606" s="82" t="n">
        <x:v>20</x:v>
      </x:c>
      <x:c r="H606" s="82" t="n">
        <x:v>25</x:v>
      </x:c>
      <x:c r="I606" s="82" t="n">
        <x:f>H606-G606</x:f>
        <x:v>5</x:v>
      </x:c>
      <x:c r="J606" s="82" t="str">
        <x:v>No</x:v>
      </x:c>
      <x:c r="K606" s="82" t="str">
        <x:v>Resolution</x:v>
      </x:c>
      <x:c r="L606" s="76" t="str">
        <x:v>Radha and companions place their baskets at the shrine threshold in a unified offering.</x:v>
      </x:c>
      <x:c r="M606" s="76" t="str">
        <x:v>The three lower the baskets together.</x:v>
      </x:c>
      <x:c r="N606" s="76" t="str">
        <x:v>Simple shrine entrance without inscriptions or readable text.</x:v>
      </x:c>
      <x:c r="O606" s="76" t="str">
        <x:v>Medium-wide shot with a slow dolly in.</x:v>
      </x:c>
      <x:c r="P606" s="76" t="str">
        <x:v>Basket handles settle; lamp flame remains steady.</x:v>
      </x:c>
      <x:c r="Q606" s="76" t="str">
        <x:v>The baskets are held at waist height.</x:v>
      </x:c>
      <x:c r="R606" s="76" t="str">
        <x:v>They rest aligned outside the threshold.</x:v>
      </x:c>
      <x:c r="S606" s="76" t="str">
        <x:v>Soft crossfade</x:v>
      </x:c>
      <x:c r="T606" s="76" t="str">
        <x:v>instrumental break</x:v>
      </x:c>
      <x:c r="U606" s="76" t="str">
        <x:v>Lock Radha and the two approved companions’ faces, modest costumes, baskets and flower colors; preserve path direction, shrine geography and late-morning light, with Krishna only through an offscreen flute cue.</x:v>
      </x:c>
      <x:c r="V606" s="76" t="str">
        <x:v>Keep companions and clothing consistent; avoid turning the sequence into a fashion montage. Symbolic details defer to the locked God Profile and religious reviewer; no readable text or exploitative imagery.</x:v>
      </x:c>
      <x:c r="W606" s="76" t="str">
        <x:v>High</x:v>
      </x:c>
      <x:c r="X606" s="76" t="str">
        <x:v>S10</x:v>
      </x:c>
      <x:c r="Y606" s="80" t="str">
        <x:v>Structurally validated; approval pending</x:v>
      </x:c>
    </x:row>
    <x:row r="607" ht="68" customHeight="1">
      <x:c r="A607" s="82" t="str">
        <x:v>RAD-05</x:v>
      </x:c>
      <x:c r="B607" s="82" t="str">
        <x:v>Radha</x:v>
      </x:c>
      <x:c r="C607" s="82" t="str">
        <x:v>Medium</x:v>
      </x:c>
      <x:c r="D607" s="82" t="str">
        <x:v>The Flower Path</x:v>
      </x:c>
      <x:c r="E607" s="82" t="str">
        <x:v>Devotional mini-story</x:v>
      </x:c>
      <x:c r="F607" s="82" t="n">
        <x:v>6</x:v>
      </x:c>
      <x:c r="G607" s="82" t="n">
        <x:v>25</x:v>
      </x:c>
      <x:c r="H607" s="82" t="n">
        <x:v>30</x:v>
      </x:c>
      <x:c r="I607" s="82" t="n">
        <x:f>H607-G607</x:f>
        <x:v>5</x:v>
      </x:c>
      <x:c r="J607" s="82" t="str">
        <x:v>Yes</x:v>
      </x:c>
      <x:c r="K607" s="82" t="str">
        <x:v>Devotional Close</x:v>
      </x:c>
      <x:c r="L607" s="76" t="str">
        <x:v>Radha and companions stand behind the flower path in prayer, low in frame beneath a clean green-gold canopy.</x:v>
      </x:c>
      <x:c r="M607" s="76" t="str">
        <x:v>Radha joins her palms as the companions follow.</x:v>
      </x:c>
      <x:c r="N607" s="76" t="str">
        <x:v>Shrine approach with uncluttered upper-right foliage for overlay.</x:v>
      </x:c>
      <x:c r="O607" s="76" t="str">
        <x:v>Wide shot with a slow pull-back.</x:v>
      </x:c>
      <x:c r="P607" s="76" t="str">
        <x:v>A few petals drift; garments remain restrained.</x:v>
      </x:c>
      <x:c r="Q607" s="76" t="str">
        <x:v>Hands are relaxed beside the completed offering.</x:v>
      </x:c>
      <x:c r="R607" s="76" t="str">
        <x:v>All three hold a still devotional pose with clean overlay space.</x:v>
      </x:c>
      <x:c r="S607" s="76" t="str">
        <x:v>End</x:v>
      </x:c>
      <x:c r="T607" s="76" t="str">
        <x:v>final refrain</x:v>
      </x:c>
      <x:c r="U607" s="76" t="str">
        <x:v>Lock Radha and the two approved companions’ faces, modest costumes, baskets and flower colors; preserve path direction, shrine geography and late-morning light, with Krishna only through an offscreen flute cue.</x:v>
      </x:c>
      <x:c r="V607" s="76" t="str">
        <x:v>Keep companions and clothing consistent; avoid turning the sequence into a fashion montage. Symbolic details defer to the locked God Profile and religious reviewer; no readable text or exploitative imagery.</x:v>
      </x:c>
      <x:c r="W607" s="76" t="str">
        <x:v>High</x:v>
      </x:c>
      <x:c r="X607" s="76" t="str">
        <x:v>S10</x:v>
      </x:c>
      <x:c r="Y607" s="80" t="str">
        <x:v>Structurally validated; approval pending</x:v>
      </x:c>
    </x:row>
    <x:row r="608" ht="68" customHeight="1">
      <x:c r="A608" s="82" t="str">
        <x:v>RAD-06</x:v>
      </x:c>
      <x:c r="B608" s="82" t="str">
        <x:v>Radha</x:v>
      </x:c>
      <x:c r="C608" s="82" t="str">
        <x:v>Medium</x:v>
      </x:c>
      <x:c r="D608" s="82" t="str">
        <x:v>Holi in Braj</x:v>
      </x:c>
      <x:c r="E608" s="82" t="str">
        <x:v>Festival-devotional</x:v>
      </x:c>
      <x:c r="F608" s="82" t="n">
        <x:v>1</x:v>
      </x:c>
      <x:c r="G608" s="82" t="n">
        <x:v>0</x:v>
      </x:c>
      <x:c r="H608" s="82" t="n">
        <x:v>5</x:v>
      </x:c>
      <x:c r="I608" s="82" t="n">
        <x:f>H608-G608</x:f>
        <x:v>5</x:v>
      </x:c>
      <x:c r="J608" s="82" t="str">
        <x:v>Yes</x:v>
      </x:c>
      <x:c r="K608" s="82" t="str">
        <x:v>Establishing</x:v>
      </x:c>
      <x:c r="L608" s="76" t="str">
        <x:v>Bowls of natural rose, turmeric and flower-petal colors are arranged around a clean Braj courtyard.</x:v>
      </x:c>
      <x:c r="M608" s="76" t="str">
        <x:v>One attendant sifts flower petals into a shallow bowl.</x:v>
      </x:c>
      <x:c r="N608" s="76" t="str">
        <x:v>Traditional courtyard with fabric canopies and no modern party objects.</x:v>
      </x:c>
      <x:c r="O608" s="76" t="str">
        <x:v>Wide shot with a slow push-in.</x:v>
      </x:c>
      <x:c r="P608" s="76" t="str">
        <x:v>Petals fall lightly; canopy edges move in the breeze.</x:v>
      </x:c>
      <x:c r="Q608" s="76" t="str">
        <x:v>The central bowl contains only dry color.</x:v>
      </x:c>
      <x:c r="R608" s="76" t="str">
        <x:v>A layer of petals rests across its surface.</x:v>
      </x:c>
      <x:c r="S608" s="76" t="str">
        <x:v>Cut</x:v>
      </x:c>
      <x:c r="T608" s="76" t="str">
        <x:v>opening invocation</x:v>
      </x:c>
      <x:c r="U608" s="76" t="str">
        <x:v>Lock Radha, Krishna and two attendant faces, traditional modest costumes, ornaments and natural pigment palette; preserve courtyard positions, safe spacing and bright spring daylight.</x:v>
      </x:c>
      <x:c r="V608" s="76" t="str">
        <x:v>Avoid chaotic crowd contact and modern party aesthetics; use respectful traditional clothing and natural colours. Symbolic details defer to the locked God Profile and religious reviewer; no readable text or exploitative imagery.</x:v>
      </x:c>
      <x:c r="W608" s="76" t="str">
        <x:v>Medium</x:v>
      </x:c>
      <x:c r="X608" s="76" t="str">
        <x:v>S10</x:v>
      </x:c>
      <x:c r="Y608" s="80" t="str">
        <x:v>Structurally validated; approval pending</x:v>
      </x:c>
    </x:row>
    <x:row r="609" ht="68" customHeight="1">
      <x:c r="A609" s="82" t="str">
        <x:v>RAD-06</x:v>
      </x:c>
      <x:c r="B609" s="82" t="str">
        <x:v>Radha</x:v>
      </x:c>
      <x:c r="C609" s="82" t="str">
        <x:v>Medium</x:v>
      </x:c>
      <x:c r="D609" s="82" t="str">
        <x:v>Holi in Braj</x:v>
      </x:c>
      <x:c r="E609" s="82" t="str">
        <x:v>Festival-devotional</x:v>
      </x:c>
      <x:c r="F609" s="82" t="n">
        <x:v>2</x:v>
      </x:c>
      <x:c r="G609" s="82" t="n">
        <x:v>5</x:v>
      </x:c>
      <x:c r="H609" s="82" t="n">
        <x:v>10</x:v>
      </x:c>
      <x:c r="I609" s="82" t="n">
        <x:f>H609-G609</x:f>
        <x:v>5</x:v>
      </x:c>
      <x:c r="J609" s="82" t="str">
        <x:v>No</x:v>
      </x:c>
      <x:c r="K609" s="82" t="str">
        <x:v>Development</x:v>
      </x:c>
      <x:c r="L609" s="76" t="str">
        <x:v>Radha enters from the left and Krishna from the right, each carrying one small flower-petal tray.</x:v>
      </x:c>
      <x:c r="M609" s="76" t="str">
        <x:v>The pair steps toward opposite sides of the central circle.</x:v>
      </x:c>
      <x:c r="N609" s="76" t="str">
        <x:v>Same courtyard with attendants safely spaced at the perimeter.</x:v>
      </x:c>
      <x:c r="O609" s="76" t="str">
        <x:v>Wide shot with a slow crane down.</x:v>
      </x:c>
      <x:c r="P609" s="76" t="str">
        <x:v>Tray petals shift gently; garments remain composed.</x:v>
      </x:c>
      <x:c r="Q609" s="76" t="str">
        <x:v>Both stand at separate courtyard entrances.</x:v>
      </x:c>
      <x:c r="R609" s="76" t="str">
        <x:v>They reach opposite marks with clear space between them.</x:v>
      </x:c>
      <x:c r="S609" s="76" t="str">
        <x:v>Symmetric cut</x:v>
      </x:c>
      <x:c r="T609" s="76" t="str">
        <x:v>first lyric</x:v>
      </x:c>
      <x:c r="U609" s="76" t="str">
        <x:v>Lock Radha, Krishna and two attendant faces, traditional modest costumes, ornaments and natural pigment palette; preserve courtyard positions, safe spacing and bright spring daylight.</x:v>
      </x:c>
      <x:c r="V609" s="76" t="str">
        <x:v>Avoid chaotic crowd contact and modern party aesthetics; use respectful traditional clothing and natural colours. Symbolic details defer to the locked God Profile and religious reviewer; no readable text or exploitative imagery.</x:v>
      </x:c>
      <x:c r="W609" s="76" t="str">
        <x:v>High</x:v>
      </x:c>
      <x:c r="X609" s="76" t="str">
        <x:v>S10</x:v>
      </x:c>
      <x:c r="Y609" s="80" t="str">
        <x:v>Structurally validated; approval pending</x:v>
      </x:c>
    </x:row>
    <x:row r="610" ht="68" customHeight="1">
      <x:c r="A610" s="82" t="str">
        <x:v>RAD-06</x:v>
      </x:c>
      <x:c r="B610" s="82" t="str">
        <x:v>Radha</x:v>
      </x:c>
      <x:c r="C610" s="82" t="str">
        <x:v>Medium</x:v>
      </x:c>
      <x:c r="D610" s="82" t="str">
        <x:v>Holi in Braj</x:v>
      </x:c>
      <x:c r="E610" s="82" t="str">
        <x:v>Festival-devotional</x:v>
      </x:c>
      <x:c r="F610" s="82" t="n">
        <x:v>3</x:v>
      </x:c>
      <x:c r="G610" s="82" t="n">
        <x:v>10</x:v>
      </x:c>
      <x:c r="H610" s="82" t="n">
        <x:v>15</x:v>
      </x:c>
      <x:c r="I610" s="82" t="n">
        <x:f>H610-G610</x:f>
        <x:v>5</x:v>
      </x:c>
      <x:c r="J610" s="82" t="str">
        <x:v>No</x:v>
      </x:c>
      <x:c r="K610" s="82" t="str">
        <x:v>Escalation</x:v>
      </x:c>
      <x:c r="L610" s="76" t="str">
        <x:v>Radha raises a small pinch of rose petals while Krishna mirrors with yellow petals at a respectful distance.</x:v>
      </x:c>
      <x:c r="M610" s="76" t="str">
        <x:v>Radha opens her palm to release the petals upward.</x:v>
      </x:c>
      <x:c r="N610" s="76" t="str">
        <x:v>Central courtyard circle under bright spring sky.</x:v>
      </x:c>
      <x:c r="O610" s="76" t="str">
        <x:v>Medium-wide two-shot with a slow orbit left.</x:v>
      </x:c>
      <x:c r="P610" s="76" t="str">
        <x:v>Rose petals rise in a small controlled plume; yellow petals stay held.</x:v>
      </x:c>
      <x:c r="Q610" s="76" t="str">
        <x:v>Radha’s hand is closed above her tray.</x:v>
      </x:c>
      <x:c r="R610" s="76" t="str">
        <x:v>Her palm is open and rose petals float between the pair.</x:v>
      </x:c>
      <x:c r="S610" s="76" t="str">
        <x:v>Cut on petals</x:v>
      </x:c>
      <x:c r="T610" s="76" t="str">
        <x:v>rising beat</x:v>
      </x:c>
      <x:c r="U610" s="76" t="str">
        <x:v>Lock Radha, Krishna and two attendant faces, traditional modest costumes, ornaments and natural pigment palette; preserve courtyard positions, safe spacing and bright spring daylight.</x:v>
      </x:c>
      <x:c r="V610" s="76" t="str">
        <x:v>Avoid chaotic crowd contact and modern party aesthetics; use respectful traditional clothing and natural colours. Symbolic details defer to the locked God Profile and religious reviewer; no readable text or exploitative imagery.</x:v>
      </x:c>
      <x:c r="W610" s="76" t="str">
        <x:v>High</x:v>
      </x:c>
      <x:c r="X610" s="76" t="str">
        <x:v>S10</x:v>
      </x:c>
      <x:c r="Y610" s="80" t="str">
        <x:v>Structurally validated; approval pending</x:v>
      </x:c>
    </x:row>
    <x:row r="611" ht="68" customHeight="1">
      <x:c r="A611" s="82" t="str">
        <x:v>RAD-06</x:v>
      </x:c>
      <x:c r="B611" s="82" t="str">
        <x:v>Radha</x:v>
      </x:c>
      <x:c r="C611" s="82" t="str">
        <x:v>Medium</x:v>
      </x:c>
      <x:c r="D611" s="82" t="str">
        <x:v>Holi in Braj</x:v>
      </x:c>
      <x:c r="E611" s="82" t="str">
        <x:v>Festival-devotional</x:v>
      </x:c>
      <x:c r="F611" s="82" t="n">
        <x:v>4</x:v>
      </x:c>
      <x:c r="G611" s="82" t="n">
        <x:v>15</x:v>
      </x:c>
      <x:c r="H611" s="82" t="n">
        <x:v>20</x:v>
      </x:c>
      <x:c r="I611" s="82" t="n">
        <x:f>H611-G611</x:f>
        <x:v>5</x:v>
      </x:c>
      <x:c r="J611" s="82" t="str">
        <x:v>Yes</x:v>
      </x:c>
      <x:c r="K611" s="82" t="str">
        <x:v>Hero/Revelation</x:v>
      </x:c>
      <x:c r="L611" s="76" t="str">
        <x:v>Two restrained clouds of natural flower color cross in the open space without obscuring Radha or Krishna.</x:v>
      </x:c>
      <x:c r="M611" s="76" t="str">
        <x:v>Krishna releases one matching petal plume.</x:v>
      </x:c>
      <x:c r="N611" s="76" t="str">
        <x:v>Flowered courtyard framed by dignified onlookers.</x:v>
      </x:c>
      <x:c r="O611" s="76" t="str">
        <x:v>Hero wide shot with a slow crane up.</x:v>
      </x:c>
      <x:c r="P611" s="76" t="str">
        <x:v>Rose and yellow petals mingle softly; no crowd surges.</x:v>
      </x:c>
      <x:c r="Q611" s="76" t="str">
        <x:v>Rose petals drift alone between the figures.</x:v>
      </x:c>
      <x:c r="R611" s="76" t="str">
        <x:v>The two petal colors meet as a bright floral arch.</x:v>
      </x:c>
      <x:c r="S611" s="76" t="str">
        <x:v>Luminous dissolve</x:v>
      </x:c>
      <x:c r="T611" s="76" t="str">
        <x:v>chorus</x:v>
      </x:c>
      <x:c r="U611" s="76" t="str">
        <x:v>Lock Radha, Krishna and two attendant faces, traditional modest costumes, ornaments and natural pigment palette; preserve courtyard positions, safe spacing and bright spring daylight.</x:v>
      </x:c>
      <x:c r="V611" s="76" t="str">
        <x:v>Avoid chaotic crowd contact and modern party aesthetics; use respectful traditional clothing and natural colours. Symbolic details defer to the locked God Profile and religious reviewer; no readable text or exploitative imagery.</x:v>
      </x:c>
      <x:c r="W611" s="76" t="str">
        <x:v>High</x:v>
      </x:c>
      <x:c r="X611" s="76" t="str">
        <x:v>S10</x:v>
      </x:c>
      <x:c r="Y611" s="80" t="str">
        <x:v>Structurally validated; approval pending</x:v>
      </x:c>
    </x:row>
    <x:row r="612" ht="68" customHeight="1">
      <x:c r="A612" s="82" t="str">
        <x:v>RAD-06</x:v>
      </x:c>
      <x:c r="B612" s="82" t="str">
        <x:v>Radha</x:v>
      </x:c>
      <x:c r="C612" s="82" t="str">
        <x:v>Medium</x:v>
      </x:c>
      <x:c r="D612" s="82" t="str">
        <x:v>Holi in Braj</x:v>
      </x:c>
      <x:c r="E612" s="82" t="str">
        <x:v>Festival-devotional</x:v>
      </x:c>
      <x:c r="F612" s="82" t="n">
        <x:v>5</x:v>
      </x:c>
      <x:c r="G612" s="82" t="n">
        <x:v>20</x:v>
      </x:c>
      <x:c r="H612" s="82" t="n">
        <x:v>25</x:v>
      </x:c>
      <x:c r="I612" s="82" t="n">
        <x:f>H612-G612</x:f>
        <x:v>5</x:v>
      </x:c>
      <x:c r="J612" s="82" t="str">
        <x:v>No</x:v>
      </x:c>
      <x:c r="K612" s="82" t="str">
        <x:v>Resolution</x:v>
      </x:c>
      <x:c r="L612" s="76" t="str">
        <x:v>The mixed petals settle into a lotus-like pattern on the courtyard floor as everyone remains calmly spaced.</x:v>
      </x:c>
      <x:c r="M612" s="76" t="str">
        <x:v>The attendants lower flower lamps around the pattern.</x:v>
      </x:c>
      <x:c r="N612" s="76" t="str">
        <x:v>Courtyard center viewed beneath clear daylight.</x:v>
      </x:c>
      <x:c r="O612" s="76" t="str">
        <x:v>High wide shot with a slow tilt down.</x:v>
      </x:c>
      <x:c r="P612" s="76" t="str">
        <x:v>Petals settle and four small flames steady.</x:v>
      </x:c>
      <x:c r="Q612" s="76" t="str">
        <x:v>The floral arch remains airborne above an empty center.</x:v>
      </x:c>
      <x:c r="R612" s="76" t="str">
        <x:v>A complete petal lotus rests within a ring of lamps.</x:v>
      </x:c>
      <x:c r="S612" s="76" t="str">
        <x:v>Soft crossfade</x:v>
      </x:c>
      <x:c r="T612" s="76" t="str">
        <x:v>instrumental break</x:v>
      </x:c>
      <x:c r="U612" s="76" t="str">
        <x:v>Lock Radha, Krishna and two attendant faces, traditional modest costumes, ornaments and natural pigment palette; preserve courtyard positions, safe spacing and bright spring daylight.</x:v>
      </x:c>
      <x:c r="V612" s="76" t="str">
        <x:v>Avoid chaotic crowd contact and modern party aesthetics; use respectful traditional clothing and natural colours. Symbolic details defer to the locked God Profile and religious reviewer; no readable text or exploitative imagery.</x:v>
      </x:c>
      <x:c r="W612" s="76" t="str">
        <x:v>High</x:v>
      </x:c>
      <x:c r="X612" s="76" t="str">
        <x:v>S10</x:v>
      </x:c>
      <x:c r="Y612" s="80" t="str">
        <x:v>Structurally validated; approval pending</x:v>
      </x:c>
    </x:row>
    <x:row r="613" ht="68" customHeight="1">
      <x:c r="A613" s="82" t="str">
        <x:v>RAD-06</x:v>
      </x:c>
      <x:c r="B613" s="82" t="str">
        <x:v>Radha</x:v>
      </x:c>
      <x:c r="C613" s="82" t="str">
        <x:v>Medium</x:v>
      </x:c>
      <x:c r="D613" s="82" t="str">
        <x:v>Holi in Braj</x:v>
      </x:c>
      <x:c r="E613" s="82" t="str">
        <x:v>Festival-devotional</x:v>
      </x:c>
      <x:c r="F613" s="82" t="n">
        <x:v>6</x:v>
      </x:c>
      <x:c r="G613" s="82" t="n">
        <x:v>25</x:v>
      </x:c>
      <x:c r="H613" s="82" t="n">
        <x:v>30</x:v>
      </x:c>
      <x:c r="I613" s="82" t="n">
        <x:f>H613-G613</x:f>
        <x:v>5</x:v>
      </x:c>
      <x:c r="J613" s="82" t="str">
        <x:v>Yes</x:v>
      </x:c>
      <x:c r="K613" s="82" t="str">
        <x:v>Devotional Close</x:v>
      </x:c>
      <x:c r="L613" s="76" t="str">
        <x:v>Radha and Krishna join the attendants in prayer around the flower lotus, composed low with clean canopy space.</x:v>
      </x:c>
      <x:c r="M613" s="76" t="str">
        <x:v>The group inclines their heads once.</x:v>
      </x:c>
      <x:c r="N613" s="76" t="str">
        <x:v>Traditional Braj courtyard with uncluttered upper field.</x:v>
      </x:c>
      <x:c r="O613" s="76" t="str">
        <x:v>Wide shot with a slow pull-back.</x:v>
      </x:c>
      <x:c r="P613" s="76" t="str">
        <x:v>A few petals drift; lamps flicker softly.</x:v>
      </x:c>
      <x:c r="Q613" s="76" t="str">
        <x:v>The group stands upright around the completed design.</x:v>
      </x:c>
      <x:c r="R613" s="76" t="str">
        <x:v>Heads are inclined in joyful devotion with clear overlay space.</x:v>
      </x:c>
      <x:c r="S613" s="76" t="str">
        <x:v>End</x:v>
      </x:c>
      <x:c r="T613" s="76" t="str">
        <x:v>final refrain</x:v>
      </x:c>
      <x:c r="U613" s="76" t="str">
        <x:v>Lock Radha, Krishna and two attendant faces, traditional modest costumes, ornaments and natural pigment palette; preserve courtyard positions, safe spacing and bright spring daylight.</x:v>
      </x:c>
      <x:c r="V613" s="76" t="str">
        <x:v>Avoid chaotic crowd contact and modern party aesthetics; use respectful traditional clothing and natural colours. Symbolic details defer to the locked God Profile and religious reviewer; no readable text or exploitative imagery.</x:v>
      </x:c>
      <x:c r="W613" s="76" t="str">
        <x:v>High</x:v>
      </x:c>
      <x:c r="X613" s="76" t="str">
        <x:v>S10</x:v>
      </x:c>
      <x:c r="Y613" s="80" t="str">
        <x:v>Structurally validated; approval pending</x:v>
      </x:c>
    </x:row>
    <x:row r="614" ht="68" customHeight="1">
      <x:c r="A614" s="82" t="str">
        <x:v>RAD-07</x:v>
      </x:c>
      <x:c r="B614" s="82" t="str">
        <x:v>Radha</x:v>
      </x:c>
      <x:c r="C614" s="82" t="str">
        <x:v>Medium</x:v>
      </x:c>
      <x:c r="D614" s="82" t="str">
        <x:v>Radha as the Path of Bhakti</x:v>
      </x:c>
      <x:c r="E614" s="82" t="str">
        <x:v>Theological-symbolic</x:v>
      </x:c>
      <x:c r="F614" s="82" t="n">
        <x:v>1</x:v>
      </x:c>
      <x:c r="G614" s="82" t="n">
        <x:v>0</x:v>
      </x:c>
      <x:c r="H614" s="82" t="n">
        <x:v>5</x:v>
      </x:c>
      <x:c r="I614" s="82" t="n">
        <x:f>H614-G614</x:f>
        <x:v>5</x:v>
      </x:c>
      <x:c r="J614" s="82" t="str">
        <x:v>Yes</x:v>
      </x:c>
      <x:c r="K614" s="82" t="str">
        <x:v>Establishing</x:v>
      </x:c>
      <x:c r="L614" s="76" t="str">
        <x:v>A lone devotee stands where several symbolic forest roads divide beneath a dark blue sky.</x:v>
      </x:c>
      <x:c r="M614" s="76" t="str">
        <x:v>The devotee turns slowly toward the unlit paths.</x:v>
      </x:c>
      <x:c r="N614" s="76" t="str">
        <x:v>Abstract pilgrimage crossroads with stones, trees and no signs or text.</x:v>
      </x:c>
      <x:c r="O614" s="76" t="str">
        <x:v>Extreme wide shot with a slow push-in.</x:v>
      </x:c>
      <x:c r="P614" s="76" t="str">
        <x:v>Mist moves low; the satchel strap shifts slightly.</x:v>
      </x:c>
      <x:c r="Q614" s="76" t="str">
        <x:v>The devotee faces the central path.</x:v>
      </x:c>
      <x:c r="R614" s="76" t="str">
        <x:v>The devotee faces the darker left fork, still uncertain.</x:v>
      </x:c>
      <x:c r="S614" s="76" t="str">
        <x:v>Cut</x:v>
      </x:c>
      <x:c r="T614" s="76" t="str">
        <x:v>opening invocation</x:v>
      </x:c>
      <x:c r="U614" s="76" t="str">
        <x:v>Lock the devotee’s face, simple clothing and satchel; lock Radha’s symbolic silhouette, lamp and approved costume; preserve forked-road geography, forward direction and night-to-dawn light, with Krishna only as distant luminous presence.</x:v>
      </x:c>
      <x:c r="V614" s="76" t="str">
        <x:v>Clearly treat this as symbolic, not a claimed scriptural event. Symbolic details defer to the locked God Profile and religious reviewer; no readable text or exploitative imagery.</x:v>
      </x:c>
      <x:c r="W614" s="76" t="str">
        <x:v>Medium</x:v>
      </x:c>
      <x:c r="X614" s="76" t="str">
        <x:v>S10</x:v>
      </x:c>
      <x:c r="Y614" s="80" t="str">
        <x:v>Structurally validated; approval pending</x:v>
      </x:c>
    </x:row>
    <x:row r="615" ht="68" customHeight="1">
      <x:c r="A615" s="82" t="str">
        <x:v>RAD-07</x:v>
      </x:c>
      <x:c r="B615" s="82" t="str">
        <x:v>Radha</x:v>
      </x:c>
      <x:c r="C615" s="82" t="str">
        <x:v>Medium</x:v>
      </x:c>
      <x:c r="D615" s="82" t="str">
        <x:v>Radha as the Path of Bhakti</x:v>
      </x:c>
      <x:c r="E615" s="82" t="str">
        <x:v>Theological-symbolic</x:v>
      </x:c>
      <x:c r="F615" s="82" t="n">
        <x:v>2</x:v>
      </x:c>
      <x:c r="G615" s="82" t="n">
        <x:v>5</x:v>
      </x:c>
      <x:c r="H615" s="82" t="n">
        <x:v>10</x:v>
      </x:c>
      <x:c r="I615" s="82" t="n">
        <x:f>H615-G615</x:f>
        <x:v>5</x:v>
      </x:c>
      <x:c r="J615" s="82" t="str">
        <x:v>No</x:v>
      </x:c>
      <x:c r="K615" s="82" t="str">
        <x:v>Development</x:v>
      </x:c>
      <x:c r="L615" s="76" t="str">
        <x:v>A warm lamp appears beside Radha’s symbolic, clearly non-literal silhouette on the central road.</x:v>
      </x:c>
      <x:c r="M615" s="76" t="str">
        <x:v>Radha’s symbolic figure lifts the lamp once.</x:v>
      </x:c>
      <x:c r="N615" s="76" t="str">
        <x:v>Same crossroads with the central path now edged in gold.</x:v>
      </x:c>
      <x:c r="O615" s="76" t="str">
        <x:v>Wide shot with a slow track left.</x:v>
      </x:c>
      <x:c r="P615" s="76" t="str">
        <x:v>Lamp glow expands gently; silhouette veil moves softly.</x:v>
      </x:c>
      <x:c r="Q615" s="76" t="str">
        <x:v>All roads are equally dark.</x:v>
      </x:c>
      <x:c r="R615" s="76" t="str">
        <x:v>The central road is lit to its first bend.</x:v>
      </x:c>
      <x:c r="S615" s="76" t="str">
        <x:v>Luminous dissolve</x:v>
      </x:c>
      <x:c r="T615" s="76" t="str">
        <x:v>first lyric</x:v>
      </x:c>
      <x:c r="U615" s="76" t="str">
        <x:v>Lock the devotee’s face, simple clothing and satchel; lock Radha’s symbolic silhouette, lamp and approved costume; preserve forked-road geography, forward direction and night-to-dawn light, with Krishna only as distant luminous presence.</x:v>
      </x:c>
      <x:c r="V615" s="76" t="str">
        <x:v>Clearly treat this as symbolic, not a claimed scriptural event. Symbolic details defer to the locked God Profile and religious reviewer; no readable text or exploitative imagery.</x:v>
      </x:c>
      <x:c r="W615" s="76" t="str">
        <x:v>High</x:v>
      </x:c>
      <x:c r="X615" s="76" t="str">
        <x:v>S10</x:v>
      </x:c>
      <x:c r="Y615" s="80" t="str">
        <x:v>Structurally validated; approval pending</x:v>
      </x:c>
    </x:row>
    <x:row r="616" ht="68" customHeight="1">
      <x:c r="A616" s="82" t="str">
        <x:v>RAD-07</x:v>
      </x:c>
      <x:c r="B616" s="82" t="str">
        <x:v>Radha</x:v>
      </x:c>
      <x:c r="C616" s="82" t="str">
        <x:v>Medium</x:v>
      </x:c>
      <x:c r="D616" s="82" t="str">
        <x:v>Radha as the Path of Bhakti</x:v>
      </x:c>
      <x:c r="E616" s="82" t="str">
        <x:v>Theological-symbolic</x:v>
      </x:c>
      <x:c r="F616" s="82" t="n">
        <x:v>3</x:v>
      </x:c>
      <x:c r="G616" s="82" t="n">
        <x:v>10</x:v>
      </x:c>
      <x:c r="H616" s="82" t="n">
        <x:v>15</x:v>
      </x:c>
      <x:c r="I616" s="82" t="n">
        <x:f>H616-G616</x:f>
        <x:v>5</x:v>
      </x:c>
      <x:c r="J616" s="82" t="str">
        <x:v>No</x:v>
      </x:c>
      <x:c r="K616" s="82" t="str">
        <x:v>Escalation</x:v>
      </x:c>
      <x:c r="L616" s="76" t="str">
        <x:v>The devotee follows the lamp while the unused roads fade into mist rather than danger.</x:v>
      </x:c>
      <x:c r="M616" s="76" t="str">
        <x:v>The devotee takes one deliberate step onto the central road.</x:v>
      </x:c>
      <x:c r="N616" s="76" t="str">
        <x:v>Symbolic forest path curving uphill.</x:v>
      </x:c>
      <x:c r="O616" s="76" t="str">
        <x:v>Medium-wide shot with a slow dolly backward.</x:v>
      </x:c>
      <x:c r="P616" s="76" t="str">
        <x:v>Mist closes softly over side paths; leaves stir.</x:v>
      </x:c>
      <x:c r="Q616" s="76" t="str">
        <x:v>The devotee stands at the fork.</x:v>
      </x:c>
      <x:c r="R616" s="76" t="str">
        <x:v>Both feet align on the lamp-lit path.</x:v>
      </x:c>
      <x:c r="S616" s="76" t="str">
        <x:v>Match cut on lamp</x:v>
      </x:c>
      <x:c r="T616" s="76" t="str">
        <x:v>rising beat</x:v>
      </x:c>
      <x:c r="U616" s="76" t="str">
        <x:v>Lock the devotee’s face, simple clothing and satchel; lock Radha’s symbolic silhouette, lamp and approved costume; preserve forked-road geography, forward direction and night-to-dawn light, with Krishna only as distant luminous presence.</x:v>
      </x:c>
      <x:c r="V616" s="76" t="str">
        <x:v>Clearly treat this as symbolic, not a claimed scriptural event. Symbolic details defer to the locked God Profile and religious reviewer; no readable text or exploitative imagery.</x:v>
      </x:c>
      <x:c r="W616" s="76" t="str">
        <x:v>Medium</x:v>
      </x:c>
      <x:c r="X616" s="76" t="str">
        <x:v>S10</x:v>
      </x:c>
      <x:c r="Y616" s="80" t="str">
        <x:v>Structurally validated; approval pending</x:v>
      </x:c>
    </x:row>
    <x:row r="617" ht="68" customHeight="1">
      <x:c r="A617" s="82" t="str">
        <x:v>RAD-07</x:v>
      </x:c>
      <x:c r="B617" s="82" t="str">
        <x:v>Radha</x:v>
      </x:c>
      <x:c r="C617" s="82" t="str">
        <x:v>Medium</x:v>
      </x:c>
      <x:c r="D617" s="82" t="str">
        <x:v>Radha as the Path of Bhakti</x:v>
      </x:c>
      <x:c r="E617" s="82" t="str">
        <x:v>Theological-symbolic</x:v>
      </x:c>
      <x:c r="F617" s="82" t="n">
        <x:v>4</x:v>
      </x:c>
      <x:c r="G617" s="82" t="n">
        <x:v>15</x:v>
      </x:c>
      <x:c r="H617" s="82" t="n">
        <x:v>20</x:v>
      </x:c>
      <x:c r="I617" s="82" t="n">
        <x:f>H617-G617</x:f>
        <x:v>5</x:v>
      </x:c>
      <x:c r="J617" s="82" t="str">
        <x:v>Yes</x:v>
      </x:c>
      <x:c r="K617" s="82" t="str">
        <x:v>Hero/Revelation</x:v>
      </x:c>
      <x:c r="L617" s="76" t="str">
        <x:v>Radha’s lamp sends a continuous ribbon of light toward a distant blue-gold presence representing Krishna.</x:v>
      </x:c>
      <x:c r="M617" s="76" t="str">
        <x:v>The lamp releases one ribbon of light along the road.</x:v>
      </x:c>
      <x:c r="N617" s="76" t="str">
        <x:v>Hilltop path above a dawn-brightening horizon.</x:v>
      </x:c>
      <x:c r="O617" s="76" t="str">
        <x:v>Hero wide shot with a slow crane up.</x:v>
      </x:c>
      <x:c r="P617" s="76" t="str">
        <x:v>The light ribbon flows forward; trees bow slightly in wind.</x:v>
      </x:c>
      <x:c r="Q617" s="76" t="str">
        <x:v>The path ends in dim mist beyond Radha’s lamp.</x:v>
      </x:c>
      <x:c r="R617" s="76" t="str">
        <x:v>It connects visibly to the distant luminous presence.</x:v>
      </x:c>
      <x:c r="S617" s="76" t="str">
        <x:v>Radiant dissolve</x:v>
      </x:c>
      <x:c r="T617" s="76" t="str">
        <x:v>chorus</x:v>
      </x:c>
      <x:c r="U617" s="76" t="str">
        <x:v>Lock the devotee’s face, simple clothing and satchel; lock Radha’s symbolic silhouette, lamp and approved costume; preserve forked-road geography, forward direction and night-to-dawn light, with Krishna only as distant luminous presence.</x:v>
      </x:c>
      <x:c r="V617" s="76" t="str">
        <x:v>Clearly treat this as symbolic, not a claimed scriptural event. Symbolic details defer to the locked God Profile and religious reviewer; no readable text or exploitative imagery.</x:v>
      </x:c>
      <x:c r="W617" s="76" t="str">
        <x:v>High</x:v>
      </x:c>
      <x:c r="X617" s="76" t="str">
        <x:v>S10</x:v>
      </x:c>
      <x:c r="Y617" s="80" t="str">
        <x:v>Structurally validated; approval pending</x:v>
      </x:c>
    </x:row>
    <x:row r="618" ht="68" customHeight="1">
      <x:c r="A618" s="82" t="str">
        <x:v>RAD-07</x:v>
      </x:c>
      <x:c r="B618" s="82" t="str">
        <x:v>Radha</x:v>
      </x:c>
      <x:c r="C618" s="82" t="str">
        <x:v>Medium</x:v>
      </x:c>
      <x:c r="D618" s="82" t="str">
        <x:v>Radha as the Path of Bhakti</x:v>
      </x:c>
      <x:c r="E618" s="82" t="str">
        <x:v>Theological-symbolic</x:v>
      </x:c>
      <x:c r="F618" s="82" t="n">
        <x:v>5</x:v>
      </x:c>
      <x:c r="G618" s="82" t="n">
        <x:v>20</x:v>
      </x:c>
      <x:c r="H618" s="82" t="n">
        <x:v>25</x:v>
      </x:c>
      <x:c r="I618" s="82" t="n">
        <x:f>H618-G618</x:f>
        <x:v>5</x:v>
      </x:c>
      <x:c r="J618" s="82" t="str">
        <x:v>No</x:v>
      </x:c>
      <x:c r="K618" s="82" t="str">
        <x:v>Resolution</x:v>
      </x:c>
      <x:c r="L618" s="76" t="str">
        <x:v>The devotee reaches the hillcrest as Radha’s symbolic silhouette softens into the guiding lamp alone.</x:v>
      </x:c>
      <x:c r="M618" s="76" t="str">
        <x:v>The devotee raises joined palms toward the distant light.</x:v>
      </x:c>
      <x:c r="N618" s="76" t="str">
        <x:v>Open hillcrest under a rose-blue dawn.</x:v>
      </x:c>
      <x:c r="O618" s="76" t="str">
        <x:v>Medium-wide shot with a slow orbit right.</x:v>
      </x:c>
      <x:c r="P618" s="76" t="str">
        <x:v>The silhouette dissolves gently; the lamp remains steady.</x:v>
      </x:c>
      <x:c r="Q618" s="76" t="str">
        <x:v>Radha’s form and lamp stand beside the devotee.</x:v>
      </x:c>
      <x:c r="R618" s="76" t="str">
        <x:v>Only the lamp remains while the devotee holds prayer.</x:v>
      </x:c>
      <x:c r="S618" s="76" t="str">
        <x:v>Soft crossfade</x:v>
      </x:c>
      <x:c r="T618" s="76" t="str">
        <x:v>instrumental break</x:v>
      </x:c>
      <x:c r="U618" s="76" t="str">
        <x:v>Lock the devotee’s face, simple clothing and satchel; lock Radha’s symbolic silhouette, lamp and approved costume; preserve forked-road geography, forward direction and night-to-dawn light, with Krishna only as distant luminous presence.</x:v>
      </x:c>
      <x:c r="V618" s="76" t="str">
        <x:v>Clearly treat this as symbolic, not a claimed scriptural event. Symbolic details defer to the locked God Profile and religious reviewer; no readable text or exploitative imagery.</x:v>
      </x:c>
      <x:c r="W618" s="76" t="str">
        <x:v>High</x:v>
      </x:c>
      <x:c r="X618" s="76" t="str">
        <x:v>S10</x:v>
      </x:c>
      <x:c r="Y618" s="80" t="str">
        <x:v>Structurally validated; approval pending</x:v>
      </x:c>
    </x:row>
    <x:row r="619" ht="68" customHeight="1">
      <x:c r="A619" s="82" t="str">
        <x:v>RAD-07</x:v>
      </x:c>
      <x:c r="B619" s="82" t="str">
        <x:v>Radha</x:v>
      </x:c>
      <x:c r="C619" s="82" t="str">
        <x:v>Medium</x:v>
      </x:c>
      <x:c r="D619" s="82" t="str">
        <x:v>Radha as the Path of Bhakti</x:v>
      </x:c>
      <x:c r="E619" s="82" t="str">
        <x:v>Theological-symbolic</x:v>
      </x:c>
      <x:c r="F619" s="82" t="n">
        <x:v>6</x:v>
      </x:c>
      <x:c r="G619" s="82" t="n">
        <x:v>25</x:v>
      </x:c>
      <x:c r="H619" s="82" t="n">
        <x:v>30</x:v>
      </x:c>
      <x:c r="I619" s="82" t="n">
        <x:f>H619-G619</x:f>
        <x:v>5</x:v>
      </x:c>
      <x:c r="J619" s="82" t="str">
        <x:v>Yes</x:v>
      </x:c>
      <x:c r="K619" s="82" t="str">
        <x:v>Devotional Close</x:v>
      </x:c>
      <x:c r="L619" s="76" t="str">
        <x:v>The devotee kneels between the guiding lamp and Krishna’s distant luminous presence, with open dawn sky above.</x:v>
      </x:c>
      <x:c r="M619" s="76" t="str">
        <x:v>The devotee bows the head once.</x:v>
      </x:c>
      <x:c r="N619" s="76" t="str">
        <x:v>Symbolic hill path with clean upper-left overlay space.</x:v>
      </x:c>
      <x:c r="O619" s="76" t="str">
        <x:v>Wide shot with a slow pull-back.</x:v>
      </x:c>
      <x:c r="P619" s="76" t="str">
        <x:v>The lamp pulses once; dawn clouds move slowly.</x:v>
      </x:c>
      <x:c r="Q619" s="76" t="str">
        <x:v>The devotee stands with palms joined at the crest.</x:v>
      </x:c>
      <x:c r="R619" s="76" t="str">
        <x:v>The devotee kneels in a reverential symbolic tableau with overlay space.</x:v>
      </x:c>
      <x:c r="S619" s="76" t="str">
        <x:v>End</x:v>
      </x:c>
      <x:c r="T619" s="76" t="str">
        <x:v>final refrain</x:v>
      </x:c>
      <x:c r="U619" s="76" t="str">
        <x:v>Lock the devotee’s face, simple clothing and satchel; lock Radha’s symbolic silhouette, lamp and approved costume; preserve forked-road geography, forward direction and night-to-dawn light, with Krishna only as distant luminous presence.</x:v>
      </x:c>
      <x:c r="V619" s="76" t="str">
        <x:v>Clearly treat this as symbolic, not a claimed scriptural event. Symbolic details defer to the locked God Profile and religious reviewer; no readable text or exploitative imagery.</x:v>
      </x:c>
      <x:c r="W619" s="76" t="str">
        <x:v>Medium</x:v>
      </x:c>
      <x:c r="X619" s="76" t="str">
        <x:v>S10</x:v>
      </x:c>
      <x:c r="Y619" s="80" t="str">
        <x:v>Structurally validated; approval pending</x:v>
      </x:c>
    </x:row>
    <x:row r="620" ht="68" customHeight="1">
      <x:c r="A620" s="82" t="str">
        <x:v>RAD-08</x:v>
      </x:c>
      <x:c r="B620" s="82" t="str">
        <x:v>Radha</x:v>
      </x:c>
      <x:c r="C620" s="82" t="str">
        <x:v>Medium</x:v>
      </x:c>
      <x:c r="D620" s="82" t="str">
        <x:v>Barsana Dawn Darshan</x:v>
      </x:c>
      <x:c r="E620" s="82" t="str">
        <x:v>Temple-devotional</x:v>
      </x:c>
      <x:c r="F620" s="82" t="n">
        <x:v>1</x:v>
      </x:c>
      <x:c r="G620" s="82" t="n">
        <x:v>0</x:v>
      </x:c>
      <x:c r="H620" s="82" t="n">
        <x:v>5</x:v>
      </x:c>
      <x:c r="I620" s="82" t="n">
        <x:f>H620-G620</x:f>
        <x:v>5</x:v>
      </x:c>
      <x:c r="J620" s="82" t="str">
        <x:v>Yes</x:v>
      </x:c>
      <x:c r="K620" s="82" t="str">
        <x:v>Establishing</x:v>
      </x:c>
      <x:c r="L620" s="76" t="str">
        <x:v>Barsana-inspired temple steps rise through cool pre-dawn blue, empty except for rows of unlit lamps.</x:v>
      </x:c>
      <x:c r="M620" s="76" t="str">
        <x:v>The first lamp at the foot of the steps ignites.</x:v>
      </x:c>
      <x:c r="N620" s="76" t="str">
        <x:v>Accurate approved hill-temple exterior with no signs or text.</x:v>
      </x:c>
      <x:c r="O620" s="76" t="str">
        <x:v>Extreme wide shot with a slow push-in.</x:v>
      </x:c>
      <x:c r="P620" s="76" t="str">
        <x:v>Morning haze lifts; one flame steadies.</x:v>
      </x:c>
      <x:c r="Q620" s="76" t="str">
        <x:v>All stair lamps are dark.</x:v>
      </x:c>
      <x:c r="R620" s="76" t="str">
        <x:v>The lowest lamp glows beneath the blue facade.</x:v>
      </x:c>
      <x:c r="S620" s="76" t="str">
        <x:v>Dissolve</x:v>
      </x:c>
      <x:c r="T620" s="76" t="str">
        <x:v>opening invocation</x:v>
      </x:c>
      <x:c r="U620" s="76" t="str">
        <x:v>Lock approved Barsana-inspired architecture, Radha Rani face, costume, ornaments, attendants, shrine layout and lamp placement; preserve ascending axis and pre-dawn-to-sunrise light, with no readable signage.</x:v>
      </x:c>
      <x:c r="V620" s="76" t="str">
        <x:v>If referencing a real temple, use accurate architecture and do not invent signs or rituals. Symbolic details defer to the locked God Profile and religious reviewer; no readable text or exploitative imagery.</x:v>
      </x:c>
      <x:c r="W620" s="76" t="str">
        <x:v>High</x:v>
      </x:c>
      <x:c r="X620" s="76" t="str">
        <x:v>S10</x:v>
      </x:c>
      <x:c r="Y620" s="80" t="str">
        <x:v>Structurally validated; approval pending</x:v>
      </x:c>
    </x:row>
    <x:row r="621" ht="68" customHeight="1">
      <x:c r="A621" s="82" t="str">
        <x:v>RAD-08</x:v>
      </x:c>
      <x:c r="B621" s="82" t="str">
        <x:v>Radha</x:v>
      </x:c>
      <x:c r="C621" s="82" t="str">
        <x:v>Medium</x:v>
      </x:c>
      <x:c r="D621" s="82" t="str">
        <x:v>Barsana Dawn Darshan</x:v>
      </x:c>
      <x:c r="E621" s="82" t="str">
        <x:v>Temple-devotional</x:v>
      </x:c>
      <x:c r="F621" s="82" t="n">
        <x:v>2</x:v>
      </x:c>
      <x:c r="G621" s="82" t="n">
        <x:v>5</x:v>
      </x:c>
      <x:c r="H621" s="82" t="n">
        <x:v>10</x:v>
      </x:c>
      <x:c r="I621" s="82" t="n">
        <x:f>H621-G621</x:f>
        <x:v>5</x:v>
      </x:c>
      <x:c r="J621" s="82" t="str">
        <x:v>No</x:v>
      </x:c>
      <x:c r="K621" s="82" t="str">
        <x:v>Development</x:v>
      </x:c>
      <x:c r="L621" s="76" t="str">
        <x:v>Attendants ascend the steps placing flower baskets at approved intervals.</x:v>
      </x:c>
      <x:c r="M621" s="76" t="str">
        <x:v>One attendant sets a basket beside the next lamp.</x:v>
      </x:c>
      <x:c r="N621" s="76" t="str">
        <x:v>Same temple stairway, maintaining the central climb.</x:v>
      </x:c>
      <x:c r="O621" s="76" t="str">
        <x:v>Wide shot with a slow crane up.</x:v>
      </x:c>
      <x:c r="P621" s="76" t="str">
        <x:v>Garlands and veils move gently; lamp flames flicker.</x:v>
      </x:c>
      <x:c r="Q621" s="76" t="str">
        <x:v>The next stair landing is bare.</x:v>
      </x:c>
      <x:c r="R621" s="76" t="str">
        <x:v>A flower basket and lamp mark the landing.</x:v>
      </x:c>
      <x:c r="S621" s="76" t="str">
        <x:v>Match cut on lamp</x:v>
      </x:c>
      <x:c r="T621" s="76" t="str">
        <x:v>first lyric</x:v>
      </x:c>
      <x:c r="U621" s="76" t="str">
        <x:v>Lock approved Barsana-inspired architecture, Radha Rani face, costume, ornaments, attendants, shrine layout and lamp placement; preserve ascending axis and pre-dawn-to-sunrise light, with no readable signage.</x:v>
      </x:c>
      <x:c r="V621" s="76" t="str">
        <x:v>If referencing a real temple, use accurate architecture and do not invent signs or rituals. Symbolic details defer to the locked God Profile and religious reviewer; no readable text or exploitative imagery.</x:v>
      </x:c>
      <x:c r="W621" s="76" t="str">
        <x:v>High</x:v>
      </x:c>
      <x:c r="X621" s="76" t="str">
        <x:v>S10</x:v>
      </x:c>
      <x:c r="Y621" s="80" t="str">
        <x:v>Structurally validated; approval pending</x:v>
      </x:c>
    </x:row>
    <x:row r="622" ht="68" customHeight="1">
      <x:c r="A622" s="82" t="str">
        <x:v>RAD-08</x:v>
      </x:c>
      <x:c r="B622" s="82" t="str">
        <x:v>Radha</x:v>
      </x:c>
      <x:c r="C622" s="82" t="str">
        <x:v>Medium</x:v>
      </x:c>
      <x:c r="D622" s="82" t="str">
        <x:v>Barsana Dawn Darshan</x:v>
      </x:c>
      <x:c r="E622" s="82" t="str">
        <x:v>Temple-devotional</x:v>
      </x:c>
      <x:c r="F622" s="82" t="n">
        <x:v>3</x:v>
      </x:c>
      <x:c r="G622" s="82" t="n">
        <x:v>10</x:v>
      </x:c>
      <x:c r="H622" s="82" t="n">
        <x:v>15</x:v>
      </x:c>
      <x:c r="I622" s="82" t="n">
        <x:f>H622-G622</x:f>
        <x:v>5</x:v>
      </x:c>
      <x:c r="J622" s="82" t="str">
        <x:v>No</x:v>
      </x:c>
      <x:c r="K622" s="82" t="str">
        <x:v>Escalation</x:v>
      </x:c>
      <x:c r="L622" s="76" t="str">
        <x:v>Inside the approved shrine, a flower curtain remains closed before the Radha Rani image.</x:v>
      </x:c>
      <x:c r="M622" s="76" t="str">
        <x:v>The attendants draw the curtain outward along its track.</x:v>
      </x:c>
      <x:c r="N622" s="76" t="str">
        <x:v>Temple sanctum with accurate approved lamps and no invented ritual objects.</x:v>
      </x:c>
      <x:c r="O622" s="76" t="str">
        <x:v>Medium-wide shot with a slow dolly in.</x:v>
      </x:c>
      <x:c r="P622" s="76" t="str">
        <x:v>Flowers sway as the curtain opens; flames remain calm.</x:v>
      </x:c>
      <x:c r="Q622" s="76" t="str">
        <x:v>The flower curtain fully conceals the shrine.</x:v>
      </x:c>
      <x:c r="R622" s="76" t="str">
        <x:v>A narrow central glimpse of the approved image appears.</x:v>
      </x:c>
      <x:c r="S622" s="76" t="str">
        <x:v>Curtain reveal</x:v>
      </x:c>
      <x:c r="T622" s="76" t="str">
        <x:v>rising beat</x:v>
      </x:c>
      <x:c r="U622" s="76" t="str">
        <x:v>Lock approved Barsana-inspired architecture, Radha Rani face, costume, ornaments, attendants, shrine layout and lamp placement; preserve ascending axis and pre-dawn-to-sunrise light, with no readable signage.</x:v>
      </x:c>
      <x:c r="V622" s="76" t="str">
        <x:v>If referencing a real temple, use accurate architecture and do not invent signs or rituals. Symbolic details defer to the locked God Profile and religious reviewer; no readable text or exploitative imagery.</x:v>
      </x:c>
      <x:c r="W622" s="76" t="str">
        <x:v>High</x:v>
      </x:c>
      <x:c r="X622" s="76" t="str">
        <x:v>S10</x:v>
      </x:c>
      <x:c r="Y622" s="80" t="str">
        <x:v>Structurally validated; approval pending</x:v>
      </x:c>
    </x:row>
    <x:row r="623" ht="68" customHeight="1">
      <x:c r="A623" s="82" t="str">
        <x:v>RAD-08</x:v>
      </x:c>
      <x:c r="B623" s="82" t="str">
        <x:v>Radha</x:v>
      </x:c>
      <x:c r="C623" s="82" t="str">
        <x:v>Medium</x:v>
      </x:c>
      <x:c r="D623" s="82" t="str">
        <x:v>Barsana Dawn Darshan</x:v>
      </x:c>
      <x:c r="E623" s="82" t="str">
        <x:v>Temple-devotional</x:v>
      </x:c>
      <x:c r="F623" s="82" t="n">
        <x:v>4</x:v>
      </x:c>
      <x:c r="G623" s="82" t="n">
        <x:v>15</x:v>
      </x:c>
      <x:c r="H623" s="82" t="n">
        <x:v>20</x:v>
      </x:c>
      <x:c r="I623" s="82" t="n">
        <x:f>H623-G623</x:f>
        <x:v>5</x:v>
      </x:c>
      <x:c r="J623" s="82" t="str">
        <x:v>Yes</x:v>
      </x:c>
      <x:c r="K623" s="82" t="str">
        <x:v>Hero/Revelation</x:v>
      </x:c>
      <x:c r="L623" s="76" t="str">
        <x:v>The curtain opens to the approved Radha Rani darshan as first sunrise light reaches the crown and flowers.</x:v>
      </x:c>
      <x:c r="M623" s="76" t="str">
        <x:v>The sunrise beam travels down the shrine once.</x:v>
      </x:c>
      <x:c r="N623" s="76" t="str">
        <x:v>Accurate approved sanctum glowing rose-gold.</x:v>
      </x:c>
      <x:c r="O623" s="76" t="str">
        <x:v>Hero frontal wide shot with a slow crane up.</x:v>
      </x:c>
      <x:c r="P623" s="76" t="str">
        <x:v>Jewelry catches soft light; flower strands move barely.</x:v>
      </x:c>
      <x:c r="Q623" s="76" t="str">
        <x:v>Only a narrow glimpse is visible in blue predawn light.</x:v>
      </x:c>
      <x:c r="R623" s="76" t="str">
        <x:v>The full approved darshan is revealed in warm dawn light.</x:v>
      </x:c>
      <x:c r="S623" s="76" t="str">
        <x:v>Radiant dissolve</x:v>
      </x:c>
      <x:c r="T623" s="76" t="str">
        <x:v>chorus</x:v>
      </x:c>
      <x:c r="U623" s="76" t="str">
        <x:v>Lock approved Barsana-inspired architecture, Radha Rani face, costume, ornaments, attendants, shrine layout and lamp placement; preserve ascending axis and pre-dawn-to-sunrise light, with no readable signage.</x:v>
      </x:c>
      <x:c r="V623" s="76" t="str">
        <x:v>If referencing a real temple, use accurate architecture and do not invent signs or rituals. Symbolic details defer to the locked God Profile and religious reviewer; no readable text or exploitative imagery.</x:v>
      </x:c>
      <x:c r="W623" s="76" t="str">
        <x:v>High</x:v>
      </x:c>
      <x:c r="X623" s="76" t="str">
        <x:v>S10</x:v>
      </x:c>
      <x:c r="Y623" s="80" t="str">
        <x:v>Structurally validated; approval pending</x:v>
      </x:c>
    </x:row>
    <x:row r="624" ht="68" customHeight="1">
      <x:c r="A624" s="82" t="str">
        <x:v>RAD-08</x:v>
      </x:c>
      <x:c r="B624" s="82" t="str">
        <x:v>Radha</x:v>
      </x:c>
      <x:c r="C624" s="82" t="str">
        <x:v>Medium</x:v>
      </x:c>
      <x:c r="D624" s="82" t="str">
        <x:v>Barsana Dawn Darshan</x:v>
      </x:c>
      <x:c r="E624" s="82" t="str">
        <x:v>Temple-devotional</x:v>
      </x:c>
      <x:c r="F624" s="82" t="n">
        <x:v>5</x:v>
      </x:c>
      <x:c r="G624" s="82" t="n">
        <x:v>20</x:v>
      </x:c>
      <x:c r="H624" s="82" t="n">
        <x:v>25</x:v>
      </x:c>
      <x:c r="I624" s="82" t="n">
        <x:f>H624-G624</x:f>
        <x:v>5</x:v>
      </x:c>
      <x:c r="J624" s="82" t="str">
        <x:v>No</x:v>
      </x:c>
      <x:c r="K624" s="82" t="str">
        <x:v>Resolution</x:v>
      </x:c>
      <x:c r="L624" s="76" t="str">
        <x:v>Devotees remain at the respectful threshold while rows of lamps brighten toward the shrine.</x:v>
      </x:c>
      <x:c r="M624" s="76" t="str">
        <x:v>The devotees bow their heads together.</x:v>
      </x:c>
      <x:c r="N624" s="76" t="str">
        <x:v>Temple hall aligned to the open sanctum.</x:v>
      </x:c>
      <x:c r="O624" s="76" t="str">
        <x:v>Reverse wide shot with a slow tilt down.</x:v>
      </x:c>
      <x:c r="P624" s="76" t="str">
        <x:v>Lamp flames brighten sequentially; flowers stay restrained.</x:v>
      </x:c>
      <x:c r="Q624" s="76" t="str">
        <x:v>Devotees stand upright beyond the threshold.</x:v>
      </x:c>
      <x:c r="R624" s="76" t="str">
        <x:v>Their heads are bowed along the illuminated axis.</x:v>
      </x:c>
      <x:c r="S624" s="76" t="str">
        <x:v>Soft crossfade</x:v>
      </x:c>
      <x:c r="T624" s="76" t="str">
        <x:v>instrumental break</x:v>
      </x:c>
      <x:c r="U624" s="76" t="str">
        <x:v>Lock approved Barsana-inspired architecture, Radha Rani face, costume, ornaments, attendants, shrine layout and lamp placement; preserve ascending axis and pre-dawn-to-sunrise light, with no readable signage.</x:v>
      </x:c>
      <x:c r="V624" s="76" t="str">
        <x:v>If referencing a real temple, use accurate architecture and do not invent signs or rituals. Symbolic details defer to the locked God Profile and religious reviewer; no readable text or exploitative imagery.</x:v>
      </x:c>
      <x:c r="W624" s="76" t="str">
        <x:v>High</x:v>
      </x:c>
      <x:c r="X624" s="76" t="str">
        <x:v>S10</x:v>
      </x:c>
      <x:c r="Y624" s="80" t="str">
        <x:v>Structurally validated; approval pending</x:v>
      </x:c>
    </x:row>
    <x:row r="625" ht="68" customHeight="1">
      <x:c r="A625" s="82" t="str">
        <x:v>RAD-08</x:v>
      </x:c>
      <x:c r="B625" s="82" t="str">
        <x:v>Radha</x:v>
      </x:c>
      <x:c r="C625" s="82" t="str">
        <x:v>Medium</x:v>
      </x:c>
      <x:c r="D625" s="82" t="str">
        <x:v>Barsana Dawn Darshan</x:v>
      </x:c>
      <x:c r="E625" s="82" t="str">
        <x:v>Temple-devotional</x:v>
      </x:c>
      <x:c r="F625" s="82" t="n">
        <x:v>6</x:v>
      </x:c>
      <x:c r="G625" s="82" t="n">
        <x:v>25</x:v>
      </x:c>
      <x:c r="H625" s="82" t="n">
        <x:v>30</x:v>
      </x:c>
      <x:c r="I625" s="82" t="n">
        <x:f>H625-G625</x:f>
        <x:v>5</x:v>
      </x:c>
      <x:c r="J625" s="82" t="str">
        <x:v>Yes</x:v>
      </x:c>
      <x:c r="K625" s="82" t="str">
        <x:v>Devotional Close</x:v>
      </x:c>
      <x:c r="L625" s="76" t="str">
        <x:v>Radha Rani darshan remains centered low beneath a clean arch and pale sunrise space reserved for overlay.</x:v>
      </x:c>
      <x:c r="M625" s="76" t="str">
        <x:v>One flower lamp flame brightens before the still image.</x:v>
      </x:c>
      <x:c r="N625" s="76" t="str">
        <x:v>Simplified approved sanctum with uncluttered upper arch.</x:v>
      </x:c>
      <x:c r="O625" s="76" t="str">
        <x:v>Medium-wide shot with a slow pull-back.</x:v>
      </x:c>
      <x:c r="P625" s="76" t="str">
        <x:v>The single flame pulses; garlands move minimally.</x:v>
      </x:c>
      <x:c r="Q625" s="76" t="str">
        <x:v>The hall and devotees remain visible around the shrine.</x:v>
      </x:c>
      <x:c r="R625" s="76" t="str">
        <x:v>The frame settles on the reverential darshan with clean overlay space.</x:v>
      </x:c>
      <x:c r="S625" s="76" t="str">
        <x:v>End</x:v>
      </x:c>
      <x:c r="T625" s="76" t="str">
        <x:v>final refrain</x:v>
      </x:c>
      <x:c r="U625" s="76" t="str">
        <x:v>Lock approved Barsana-inspired architecture, Radha Rani face, costume, ornaments, attendants, shrine layout and lamp placement; preserve ascending axis and pre-dawn-to-sunrise light, with no readable signage.</x:v>
      </x:c>
      <x:c r="V625" s="76" t="str">
        <x:v>If referencing a real temple, use accurate architecture and do not invent signs or rituals. Symbolic details defer to the locked God Profile and religious reviewer; no readable text or exploitative imagery.</x:v>
      </x:c>
      <x:c r="W625" s="76" t="str">
        <x:v>High</x:v>
      </x:c>
      <x:c r="X625" s="76" t="str">
        <x:v>S10</x:v>
      </x:c>
      <x:c r="Y625" s="80" t="str">
        <x:v>Structurally validated; approval pending</x:v>
      </x:c>
    </x:row>
    <x:row r="626" ht="68" customHeight="1">
      <x:c r="A626" s="82" t="str">
        <x:v>PAR-01</x:v>
      </x:c>
      <x:c r="B626" s="82" t="str">
        <x:v>Parvati</x:v>
      </x:c>
      <x:c r="C626" s="82" t="str">
        <x:v>Medium</x:v>
      </x:c>
      <x:c r="D626" s="82" t="str">
        <x:v>Parvati’s Tapasya</x:v>
      </x:c>
      <x:c r="E626" s="82" t="str">
        <x:v>Canonical story-led</x:v>
      </x:c>
      <x:c r="F626" s="82" t="n">
        <x:v>1</x:v>
      </x:c>
      <x:c r="G626" s="82" t="n">
        <x:v>0</x:v>
      </x:c>
      <x:c r="H626" s="82" t="n">
        <x:v>5</x:v>
      </x:c>
      <x:c r="I626" s="82" t="n">
        <x:f>H626-G626</x:f>
        <x:v>5</x:v>
      </x:c>
      <x:c r="J626" s="82" t="str">
        <x:v>Yes</x:v>
      </x:c>
      <x:c r="K626" s="82" t="str">
        <x:v>Establishing</x:v>
      </x:c>
      <x:c r="L626" s="76" t="str">
        <x:v>Parvati leaves a distant palace garden carrying a simple meditation mat toward the Himalayan path.</x:v>
      </x:c>
      <x:c r="M626" s="76" t="str">
        <x:v>Parvati takes one step from the garden gate onto the mountain trail.</x:v>
      </x:c>
      <x:c r="N626" s="76" t="str">
        <x:v>Himalayan foothill at clear spring morning.</x:v>
      </x:c>
      <x:c r="O626" s="76" t="str">
        <x:v>Wide shot with a slow track right.</x:v>
      </x:c>
      <x:c r="P626" s="76" t="str">
        <x:v>Her shawl and grasses move gently.</x:v>
      </x:c>
      <x:c r="Q626" s="76" t="str">
        <x:v>Parvati stands inside the ornate garden gate.</x:v>
      </x:c>
      <x:c r="R626" s="76" t="str">
        <x:v>She stands on the simple stone trail facing uphill.</x:v>
      </x:c>
      <x:c r="S626" s="76" t="str">
        <x:v>Cut</x:v>
      </x:c>
      <x:c r="T626" s="76" t="str">
        <x:v>opening invocation</x:v>
      </x:c>
      <x:c r="U626" s="76" t="str">
        <x:v>Lock Parvati’s face, healthy appearance, simple approved garments, hair, rudraksha and seat; lock Shiva’s face, approved form and attributes; preserve meditation axis, mountain geography and seasonal progression.</x:v>
      </x:c>
      <x:c r="V626" s="76" t="str">
        <x:v>Do not depict starvation or self-harm; communicate tapasya through discipline, simplicity and time. Symbolic details defer to the locked God Profile and religious reviewer; no readable text or exploitative imagery.</x:v>
      </x:c>
      <x:c r="W626" s="76" t="str">
        <x:v>Medium</x:v>
      </x:c>
      <x:c r="X626" s="76" t="str">
        <x:v>S11</x:v>
      </x:c>
      <x:c r="Y626" s="80" t="str">
        <x:v>Structurally validated; approval pending</x:v>
      </x:c>
    </x:row>
    <x:row r="627" ht="68" customHeight="1">
      <x:c r="A627" s="82" t="str">
        <x:v>PAR-01</x:v>
      </x:c>
      <x:c r="B627" s="82" t="str">
        <x:v>Parvati</x:v>
      </x:c>
      <x:c r="C627" s="82" t="str">
        <x:v>Medium</x:v>
      </x:c>
      <x:c r="D627" s="82" t="str">
        <x:v>Parvati’s Tapasya</x:v>
      </x:c>
      <x:c r="E627" s="82" t="str">
        <x:v>Canonical story-led</x:v>
      </x:c>
      <x:c r="F627" s="82" t="n">
        <x:v>2</x:v>
      </x:c>
      <x:c r="G627" s="82" t="n">
        <x:v>5</x:v>
      </x:c>
      <x:c r="H627" s="82" t="n">
        <x:v>10</x:v>
      </x:c>
      <x:c r="I627" s="82" t="n">
        <x:f>H627-G627</x:f>
        <x:v>5</x:v>
      </x:c>
      <x:c r="J627" s="82" t="str">
        <x:v>No</x:v>
      </x:c>
      <x:c r="K627" s="82" t="str">
        <x:v>Development</x:v>
      </x:c>
      <x:c r="L627" s="76" t="str">
        <x:v>Parvati sits upright and healthy on the mat beneath a cedar, hands resting in disciplined meditation.</x:v>
      </x:c>
      <x:c r="M627" s="76" t="str">
        <x:v>Parvati closes her eyes once.</x:v>
      </x:c>
      <x:c r="N627" s="76" t="str">
        <x:v>Mountain clearing in mild summer light.</x:v>
      </x:c>
      <x:c r="O627" s="76" t="str">
        <x:v>Medium-wide shot with a slow push-in.</x:v>
      </x:c>
      <x:c r="P627" s="76" t="str">
        <x:v>Cedar tips and garment edges move softly.</x:v>
      </x:c>
      <x:c r="Q627" s="76" t="str">
        <x:v>Her eyes are open toward the summit.</x:v>
      </x:c>
      <x:c r="R627" s="76" t="str">
        <x:v>Her eyes are closed and posture remains strong.</x:v>
      </x:c>
      <x:c r="S627" s="76" t="str">
        <x:v>Match dissolve</x:v>
      </x:c>
      <x:c r="T627" s="76" t="str">
        <x:v>first lyric</x:v>
      </x:c>
      <x:c r="U627" s="76" t="str">
        <x:v>Lock Parvati’s face, healthy appearance, simple approved garments, hair, rudraksha and seat; lock Shiva’s face, approved form and attributes; preserve meditation axis, mountain geography and seasonal progression.</x:v>
      </x:c>
      <x:c r="V627" s="76" t="str">
        <x:v>Do not depict starvation or self-harm; communicate tapasya through discipline, simplicity and time. Symbolic details defer to the locked God Profile and religious reviewer; no readable text or exploitative imagery.</x:v>
      </x:c>
      <x:c r="W627" s="76" t="str">
        <x:v>Medium</x:v>
      </x:c>
      <x:c r="X627" s="76" t="str">
        <x:v>S11</x:v>
      </x:c>
      <x:c r="Y627" s="80" t="str">
        <x:v>Structurally validated; approval pending</x:v>
      </x:c>
    </x:row>
    <x:row r="628" ht="68" customHeight="1">
      <x:c r="A628" s="82" t="str">
        <x:v>PAR-01</x:v>
      </x:c>
      <x:c r="B628" s="82" t="str">
        <x:v>Parvati</x:v>
      </x:c>
      <x:c r="C628" s="82" t="str">
        <x:v>Medium</x:v>
      </x:c>
      <x:c r="D628" s="82" t="str">
        <x:v>Parvati’s Tapasya</x:v>
      </x:c>
      <x:c r="E628" s="82" t="str">
        <x:v>Canonical story-led</x:v>
      </x:c>
      <x:c r="F628" s="82" t="n">
        <x:v>3</x:v>
      </x:c>
      <x:c r="G628" s="82" t="n">
        <x:v>10</x:v>
      </x:c>
      <x:c r="H628" s="82" t="n">
        <x:v>15</x:v>
      </x:c>
      <x:c r="I628" s="82" t="n">
        <x:f>H628-G628</x:f>
        <x:v>5</x:v>
      </x:c>
      <x:c r="J628" s="82" t="str">
        <x:v>No</x:v>
      </x:c>
      <x:c r="K628" s="82" t="str">
        <x:v>Escalation</x:v>
      </x:c>
      <x:c r="L628" s="76" t="str">
        <x:v>Seasons pass symbolically around the unchanged meditation posture: green leaves shift to autumn gold and light snow.</x:v>
      </x:c>
      <x:c r="M628" s="76" t="str">
        <x:v>The seasonal ring turns once around seated Parvati.</x:v>
      </x:c>
      <x:c r="N628" s="76" t="str">
        <x:v>Same locked clearing across layered seasonal bands.</x:v>
      </x:c>
      <x:c r="O628" s="76" t="str">
        <x:v>Wide shot with a slow orbit left.</x:v>
      </x:c>
      <x:c r="P628" s="76" t="str">
        <x:v>Leaves change color and a few snowflakes descend; Parvati remains steady.</x:v>
      </x:c>
      <x:c r="Q628" s="76" t="str">
        <x:v>Summer green surrounds the seat.</x:v>
      </x:c>
      <x:c r="R628" s="76" t="str">
        <x:v>A light winter mantle surrounds the same healthy figure.</x:v>
      </x:c>
      <x:c r="S628" s="76" t="str">
        <x:v>Seasonal dissolve</x:v>
      </x:c>
      <x:c r="T628" s="76" t="str">
        <x:v>rising beat</x:v>
      </x:c>
      <x:c r="U628" s="76" t="str">
        <x:v>Lock Parvati’s face, healthy appearance, simple approved garments, hair, rudraksha and seat; lock Shiva’s face, approved form and attributes; preserve meditation axis, mountain geography and seasonal progression.</x:v>
      </x:c>
      <x:c r="V628" s="76" t="str">
        <x:v>Do not depict starvation or self-harm; communicate tapasya through discipline, simplicity and time. Symbolic details defer to the locked God Profile and religious reviewer; no readable text or exploitative imagery.</x:v>
      </x:c>
      <x:c r="W628" s="76" t="str">
        <x:v>High</x:v>
      </x:c>
      <x:c r="X628" s="76" t="str">
        <x:v>S11</x:v>
      </x:c>
      <x:c r="Y628" s="80" t="str">
        <x:v>Structurally validated; approval pending</x:v>
      </x:c>
    </x:row>
    <x:row r="629" ht="68" customHeight="1">
      <x:c r="A629" s="82" t="str">
        <x:v>PAR-01</x:v>
      </x:c>
      <x:c r="B629" s="82" t="str">
        <x:v>Parvati</x:v>
      </x:c>
      <x:c r="C629" s="82" t="str">
        <x:v>Medium</x:v>
      </x:c>
      <x:c r="D629" s="82" t="str">
        <x:v>Parvati’s Tapasya</x:v>
      </x:c>
      <x:c r="E629" s="82" t="str">
        <x:v>Canonical story-led</x:v>
      </x:c>
      <x:c r="F629" s="82" t="n">
        <x:v>4</x:v>
      </x:c>
      <x:c r="G629" s="82" t="n">
        <x:v>15</x:v>
      </x:c>
      <x:c r="H629" s="82" t="n">
        <x:v>20</x:v>
      </x:c>
      <x:c r="I629" s="82" t="n">
        <x:f>H629-G629</x:f>
        <x:v>5</x:v>
      </x:c>
      <x:c r="J629" s="82" t="str">
        <x:v>Yes</x:v>
      </x:c>
      <x:c r="K629" s="82" t="str">
        <x:v>Hero/Revelation</x:v>
      </x:c>
      <x:c r="L629" s="76" t="str">
        <x:v>A calm beam from Kailash reaches Parvati as Shiva appears at a respectful distance in the approved form.</x:v>
      </x:c>
      <x:c r="M629" s="76" t="str">
        <x:v>Shiva steps into the edge of the beam.</x:v>
      </x:c>
      <x:c r="N629" s="76" t="str">
        <x:v>Snow-bright clearing beneath the Kailash summit.</x:v>
      </x:c>
      <x:c r="O629" s="76" t="str">
        <x:v>Hero wide shot with a slow crane up.</x:v>
      </x:c>
      <x:c r="P629" s="76" t="str">
        <x:v>Snow crystals lift gently; the beam widens.</x:v>
      </x:c>
      <x:c r="Q629" s="76" t="str">
        <x:v>Parvati meditates alone in the winter clearing.</x:v>
      </x:c>
      <x:c r="R629" s="76" t="str">
        <x:v>Shiva is clearly present beyond the beam, acknowledging her devotion.</x:v>
      </x:c>
      <x:c r="S629" s="76" t="str">
        <x:v>Radiant dissolve</x:v>
      </x:c>
      <x:c r="T629" s="76" t="str">
        <x:v>chorus</x:v>
      </x:c>
      <x:c r="U629" s="76" t="str">
        <x:v>Lock Parvati’s face, healthy appearance, simple approved garments, hair, rudraksha and seat; lock Shiva’s face, approved form and attributes; preserve meditation axis, mountain geography and seasonal progression.</x:v>
      </x:c>
      <x:c r="V629" s="76" t="str">
        <x:v>Do not depict starvation or self-harm; communicate tapasya through discipline, simplicity and time. Symbolic details defer to the locked God Profile and religious reviewer; no readable text or exploitative imagery.</x:v>
      </x:c>
      <x:c r="W629" s="76" t="str">
        <x:v>High</x:v>
      </x:c>
      <x:c r="X629" s="76" t="str">
        <x:v>S11</x:v>
      </x:c>
      <x:c r="Y629" s="80" t="str">
        <x:v>Structurally validated; approval pending</x:v>
      </x:c>
    </x:row>
    <x:row r="630" ht="68" customHeight="1">
      <x:c r="A630" s="82" t="str">
        <x:v>PAR-01</x:v>
      </x:c>
      <x:c r="B630" s="82" t="str">
        <x:v>Parvati</x:v>
      </x:c>
      <x:c r="C630" s="82" t="str">
        <x:v>Medium</x:v>
      </x:c>
      <x:c r="D630" s="82" t="str">
        <x:v>Parvati’s Tapasya</x:v>
      </x:c>
      <x:c r="E630" s="82" t="str">
        <x:v>Canonical story-led</x:v>
      </x:c>
      <x:c r="F630" s="82" t="n">
        <x:v>5</x:v>
      </x:c>
      <x:c r="G630" s="82" t="n">
        <x:v>20</x:v>
      </x:c>
      <x:c r="H630" s="82" t="n">
        <x:v>25</x:v>
      </x:c>
      <x:c r="I630" s="82" t="n">
        <x:f>H630-G630</x:f>
        <x:v>5</x:v>
      </x:c>
      <x:c r="J630" s="82" t="str">
        <x:v>No</x:v>
      </x:c>
      <x:c r="K630" s="82" t="str">
        <x:v>Resolution</x:v>
      </x:c>
      <x:c r="L630" s="76" t="str">
        <x:v>Parvati opens her eyes toward Shiva while remaining seated in composed strength.</x:v>
      </x:c>
      <x:c r="M630" s="76" t="str">
        <x:v>Parvati raises one respectful greeting hand.</x:v>
      </x:c>
      <x:c r="N630" s="76" t="str">
        <x:v>Same clearing warming into spring light.</x:v>
      </x:c>
      <x:c r="O630" s="76" t="str">
        <x:v>Medium two-shot with a slow dolly in.</x:v>
      </x:c>
      <x:c r="P630" s="76" t="str">
        <x:v>Snow melts into tiny streams; cloth moves lightly.</x:v>
      </x:c>
      <x:c r="Q630" s="76" t="str">
        <x:v>Her eyes are closed and Shiva stands at a distance.</x:v>
      </x:c>
      <x:c r="R630" s="76" t="str">
        <x:v>Her eyes are open and her greeting is raised.</x:v>
      </x:c>
      <x:c r="S630" s="76" t="str">
        <x:v>Soft crossfade</x:v>
      </x:c>
      <x:c r="T630" s="76" t="str">
        <x:v>instrumental break</x:v>
      </x:c>
      <x:c r="U630" s="76" t="str">
        <x:v>Lock Parvati’s face, healthy appearance, simple approved garments, hair, rudraksha and seat; lock Shiva’s face, approved form and attributes; preserve meditation axis, mountain geography and seasonal progression.</x:v>
      </x:c>
      <x:c r="V630" s="76" t="str">
        <x:v>Do not depict starvation or self-harm; communicate tapasya through discipline, simplicity and time. Symbolic details defer to the locked God Profile and religious reviewer; no readable text or exploitative imagery.</x:v>
      </x:c>
      <x:c r="W630" s="76" t="str">
        <x:v>High</x:v>
      </x:c>
      <x:c r="X630" s="76" t="str">
        <x:v>S11</x:v>
      </x:c>
      <x:c r="Y630" s="80" t="str">
        <x:v>Structurally validated; approval pending</x:v>
      </x:c>
    </x:row>
    <x:row r="631" ht="68" customHeight="1">
      <x:c r="A631" s="82" t="str">
        <x:v>PAR-01</x:v>
      </x:c>
      <x:c r="B631" s="82" t="str">
        <x:v>Parvati</x:v>
      </x:c>
      <x:c r="C631" s="82" t="str">
        <x:v>Medium</x:v>
      </x:c>
      <x:c r="D631" s="82" t="str">
        <x:v>Parvati’s Tapasya</x:v>
      </x:c>
      <x:c r="E631" s="82" t="str">
        <x:v>Canonical story-led</x:v>
      </x:c>
      <x:c r="F631" s="82" t="n">
        <x:v>6</x:v>
      </x:c>
      <x:c r="G631" s="82" t="n">
        <x:v>25</x:v>
      </x:c>
      <x:c r="H631" s="82" t="n">
        <x:v>30</x:v>
      </x:c>
      <x:c r="I631" s="82" t="n">
        <x:f>H631-G631</x:f>
        <x:v>5</x:v>
      </x:c>
      <x:c r="J631" s="82" t="str">
        <x:v>Yes</x:v>
      </x:c>
      <x:c r="K631" s="82" t="str">
        <x:v>Devotional Close</x:v>
      </x:c>
      <x:c r="L631" s="76" t="str">
        <x:v>Shiva and Parvati face one another across the meditation space, framed low beneath open mountain sky.</x:v>
      </x:c>
      <x:c r="M631" s="76" t="str">
        <x:v>Both incline their heads once in mutual recognition.</x:v>
      </x:c>
      <x:c r="N631" s="76" t="str">
        <x:v>Kailash clearing with clean upper-right sky for overlay.</x:v>
      </x:c>
      <x:c r="O631" s="76" t="str">
        <x:v>Wide shot with a slow pull-back.</x:v>
      </x:c>
      <x:c r="P631" s="76" t="str">
        <x:v>Cedar branches and halos move subtly.</x:v>
      </x:c>
      <x:c r="Q631" s="76" t="str">
        <x:v>Parvati’s greeting hand is raised and Shiva stands still.</x:v>
      </x:c>
      <x:c r="R631" s="76" t="str">
        <x:v>Both hold a balanced reverential pose with clean overlay space.</x:v>
      </x:c>
      <x:c r="S631" s="76" t="str">
        <x:v>End</x:v>
      </x:c>
      <x:c r="T631" s="76" t="str">
        <x:v>final refrain</x:v>
      </x:c>
      <x:c r="U631" s="76" t="str">
        <x:v>Lock Parvati’s face, healthy appearance, simple approved garments, hair, rudraksha and seat; lock Shiva’s face, approved form and attributes; preserve meditation axis, mountain geography and seasonal progression.</x:v>
      </x:c>
      <x:c r="V631" s="76" t="str">
        <x:v>Do not depict starvation or self-harm; communicate tapasya through discipline, simplicity and time. Symbolic details defer to the locked God Profile and religious reviewer; no readable text or exploitative imagery.</x:v>
      </x:c>
      <x:c r="W631" s="76" t="str">
        <x:v>High</x:v>
      </x:c>
      <x:c r="X631" s="76" t="str">
        <x:v>S11</x:v>
      </x:c>
      <x:c r="Y631" s="80" t="str">
        <x:v>Structurally validated; approval pending</x:v>
      </x:c>
    </x:row>
    <x:row r="632" ht="68" customHeight="1">
      <x:c r="A632" s="82" t="str">
        <x:v>PAR-02</x:v>
      </x:c>
      <x:c r="B632" s="82" t="str">
        <x:v>Parvati</x:v>
      </x:c>
      <x:c r="C632" s="82" t="str">
        <x:v>Medium</x:v>
      </x:c>
      <x:c r="D632" s="82" t="str">
        <x:v>The Wedding of Shiva and Parvati</x:v>
      </x:c>
      <x:c r="E632" s="82" t="str">
        <x:v>Canonical story-led</x:v>
      </x:c>
      <x:c r="F632" s="82" t="n">
        <x:v>1</x:v>
      </x:c>
      <x:c r="G632" s="82" t="n">
        <x:v>0</x:v>
      </x:c>
      <x:c r="H632" s="82" t="n">
        <x:v>5</x:v>
      </x:c>
      <x:c r="I632" s="82" t="n">
        <x:f>H632-G632</x:f>
        <x:v>5</x:v>
      </x:c>
      <x:c r="J632" s="82" t="str">
        <x:v>Yes</x:v>
      </x:c>
      <x:c r="K632" s="82" t="str">
        <x:v>Establishing</x:v>
      </x:c>
      <x:c r="L632" s="76" t="str">
        <x:v>The Himalayas frame a dignified wedding mandap being dressed in white flowers and gold cloth.</x:v>
      </x:c>
      <x:c r="M632" s="76" t="str">
        <x:v>An attendant secures one final garland to the mandap.</x:v>
      </x:c>
      <x:c r="N632" s="76" t="str">
        <x:v>Mountain palace courtyard in crisp ceremonial morning light.</x:v>
      </x:c>
      <x:c r="O632" s="76" t="str">
        <x:v>Extreme wide shot with a slow push-in.</x:v>
      </x:c>
      <x:c r="P632" s="76" t="str">
        <x:v>Garlands and prayer flags move gently; snow dust drifts.</x:v>
      </x:c>
      <x:c r="Q632" s="76" t="str">
        <x:v>One mandap beam remains undecorated.</x:v>
      </x:c>
      <x:c r="R632" s="76" t="str">
        <x:v>The garland hangs securely across the beam.</x:v>
      </x:c>
      <x:c r="S632" s="76" t="str">
        <x:v>Cut</x:v>
      </x:c>
      <x:c r="T632" s="76" t="str">
        <x:v>opening invocation</x:v>
      </x:c>
      <x:c r="U632" s="76" t="str">
        <x:v>Lock Shiva and Parvati faces, approved wedding garments, arm counts, ornaments, attributes, vahana and selected attendants; preserve one approved wedding tradition, procession direction, mandap geography and mountain daylight.</x:v>
      </x:c>
      <x:c r="V632" s="76" t="str">
        <x:v>Wedding customs and attendants vary; select a coherent tradition and avoid comic treatment of Shiva’s procession. Symbolic details defer to the locked God Profile and religious reviewer; no readable text or exploitative imagery.</x:v>
      </x:c>
      <x:c r="W632" s="76" t="str">
        <x:v>High</x:v>
      </x:c>
      <x:c r="X632" s="76" t="str">
        <x:v>S11</x:v>
      </x:c>
      <x:c r="Y632" s="80" t="str">
        <x:v>Structurally validated; approval pending</x:v>
      </x:c>
    </x:row>
    <x:row r="633" ht="68" customHeight="1">
      <x:c r="A633" s="82" t="str">
        <x:v>PAR-02</x:v>
      </x:c>
      <x:c r="B633" s="82" t="str">
        <x:v>Parvati</x:v>
      </x:c>
      <x:c r="C633" s="82" t="str">
        <x:v>Medium</x:v>
      </x:c>
      <x:c r="D633" s="82" t="str">
        <x:v>The Wedding of Shiva and Parvati</x:v>
      </x:c>
      <x:c r="E633" s="82" t="str">
        <x:v>Canonical story-led</x:v>
      </x:c>
      <x:c r="F633" s="82" t="n">
        <x:v>2</x:v>
      </x:c>
      <x:c r="G633" s="82" t="n">
        <x:v>5</x:v>
      </x:c>
      <x:c r="H633" s="82" t="n">
        <x:v>10</x:v>
      </x:c>
      <x:c r="I633" s="82" t="n">
        <x:f>H633-G633</x:f>
        <x:v>5</x:v>
      </x:c>
      <x:c r="J633" s="82" t="str">
        <x:v>No</x:v>
      </x:c>
      <x:c r="K633" s="82" t="str">
        <x:v>Development</x:v>
      </x:c>
      <x:c r="L633" s="76" t="str">
        <x:v>Shiva’s approved procession advances solemnly along the mountain road, led by the locked vahana and attendants.</x:v>
      </x:c>
      <x:c r="M633" s="76" t="str">
        <x:v>The procession takes one measured forward step.</x:v>
      </x:c>
      <x:c r="N633" s="76" t="str">
        <x:v>Snow-lined road approaching the palace courtyard.</x:v>
      </x:c>
      <x:c r="O633" s="76" t="str">
        <x:v>Wide shot with a slow track left.</x:v>
      </x:c>
      <x:c r="P633" s="76" t="str">
        <x:v>Banners and garments move softly; no figure behaves comically.</x:v>
      </x:c>
      <x:c r="Q633" s="76" t="str">
        <x:v>The procession is distant beyond the gate.</x:v>
      </x:c>
      <x:c r="R633" s="76" t="str">
        <x:v>Shiva and the vahana reach the gate threshold.</x:v>
      </x:c>
      <x:c r="S633" s="76" t="str">
        <x:v>Match cut on garland</x:v>
      </x:c>
      <x:c r="T633" s="76" t="str">
        <x:v>first lyric</x:v>
      </x:c>
      <x:c r="U633" s="76" t="str">
        <x:v>Lock Shiva and Parvati faces, approved wedding garments, arm counts, ornaments, attributes, vahana and selected attendants; preserve one approved wedding tradition, procession direction, mandap geography and mountain daylight.</x:v>
      </x:c>
      <x:c r="V633" s="76" t="str">
        <x:v>Wedding customs and attendants vary; select a coherent tradition and avoid comic treatment of Shiva’s procession. Symbolic details defer to the locked God Profile and religious reviewer; no readable text or exploitative imagery.</x:v>
      </x:c>
      <x:c r="W633" s="76" t="str">
        <x:v>High</x:v>
      </x:c>
      <x:c r="X633" s="76" t="str">
        <x:v>S11</x:v>
      </x:c>
      <x:c r="Y633" s="80" t="str">
        <x:v>Structurally validated; approval pending</x:v>
      </x:c>
    </x:row>
    <x:row r="634" ht="68" customHeight="1">
      <x:c r="A634" s="82" t="str">
        <x:v>PAR-02</x:v>
      </x:c>
      <x:c r="B634" s="82" t="str">
        <x:v>Parvati</x:v>
      </x:c>
      <x:c r="C634" s="82" t="str">
        <x:v>Medium</x:v>
      </x:c>
      <x:c r="D634" s="82" t="str">
        <x:v>The Wedding of Shiva and Parvati</x:v>
      </x:c>
      <x:c r="E634" s="82" t="str">
        <x:v>Canonical story-led</x:v>
      </x:c>
      <x:c r="F634" s="82" t="n">
        <x:v>3</x:v>
      </x:c>
      <x:c r="G634" s="82" t="n">
        <x:v>10</x:v>
      </x:c>
      <x:c r="H634" s="82" t="n">
        <x:v>15</x:v>
      </x:c>
      <x:c r="I634" s="82" t="n">
        <x:f>H634-G634</x:f>
        <x:v>5</x:v>
      </x:c>
      <x:c r="J634" s="82" t="str">
        <x:v>No</x:v>
      </x:c>
      <x:c r="K634" s="82" t="str">
        <x:v>Escalation</x:v>
      </x:c>
      <x:c r="L634" s="76" t="str">
        <x:v>Parvati waits beneath the mandap in the approved wedding costume as Shiva enters opposite her.</x:v>
      </x:c>
      <x:c r="M634" s="76" t="str">
        <x:v>Shiva steps onto his marked place across the sacred fire.</x:v>
      </x:c>
      <x:c r="N634" s="76" t="str">
        <x:v>Mandap interior with selected tradition’s approved objects.</x:v>
      </x:c>
      <x:c r="O634" s="76" t="str">
        <x:v>Medium-wide two-shot with a slow crane down.</x:v>
      </x:c>
      <x:c r="P634" s="76" t="str">
        <x:v>Fire and flower strands flicker gently.</x:v>
      </x:c>
      <x:c r="Q634" s="76" t="str">
        <x:v>Parvati stands alone at one side of the fire.</x:v>
      </x:c>
      <x:c r="R634" s="76" t="str">
        <x:v>Both occupy their fixed ceremonial positions.</x:v>
      </x:c>
      <x:c r="S634" s="76" t="str">
        <x:v>Cut</x:v>
      </x:c>
      <x:c r="T634" s="76" t="str">
        <x:v>rising beat</x:v>
      </x:c>
      <x:c r="U634" s="76" t="str">
        <x:v>Lock Shiva and Parvati faces, approved wedding garments, arm counts, ornaments, attributes, vahana and selected attendants; preserve one approved wedding tradition, procession direction, mandap geography and mountain daylight.</x:v>
      </x:c>
      <x:c r="V634" s="76" t="str">
        <x:v>Wedding customs and attendants vary; select a coherent tradition and avoid comic treatment of Shiva’s procession. Symbolic details defer to the locked God Profile and religious reviewer; no readable text or exploitative imagery.</x:v>
      </x:c>
      <x:c r="W634" s="76" t="str">
        <x:v>High</x:v>
      </x:c>
      <x:c r="X634" s="76" t="str">
        <x:v>S11</x:v>
      </x:c>
      <x:c r="Y634" s="80" t="str">
        <x:v>Structurally validated; approval pending</x:v>
      </x:c>
    </x:row>
    <x:row r="635" ht="68" customHeight="1">
      <x:c r="A635" s="82" t="str">
        <x:v>PAR-02</x:v>
      </x:c>
      <x:c r="B635" s="82" t="str">
        <x:v>Parvati</x:v>
      </x:c>
      <x:c r="C635" s="82" t="str">
        <x:v>Medium</x:v>
      </x:c>
      <x:c r="D635" s="82" t="str">
        <x:v>The Wedding of Shiva and Parvati</x:v>
      </x:c>
      <x:c r="E635" s="82" t="str">
        <x:v>Canonical story-led</x:v>
      </x:c>
      <x:c r="F635" s="82" t="n">
        <x:v>4</x:v>
      </x:c>
      <x:c r="G635" s="82" t="n">
        <x:v>15</x:v>
      </x:c>
      <x:c r="H635" s="82" t="n">
        <x:v>20</x:v>
      </x:c>
      <x:c r="I635" s="82" t="n">
        <x:f>H635-G635</x:f>
        <x:v>5</x:v>
      </x:c>
      <x:c r="J635" s="82" t="str">
        <x:v>Yes</x:v>
      </x:c>
      <x:c r="K635" s="82" t="str">
        <x:v>Hero/Revelation</x:v>
      </x:c>
      <x:c r="L635" s="76" t="str">
        <x:v>Shiva and Parvati complete the selected central wedding gesture before the sacred fire, serene and equal.</x:v>
      </x:c>
      <x:c r="M635" s="76" t="str">
        <x:v>The pair joins hands in the approved ritual gesture.</x:v>
      </x:c>
      <x:c r="N635" s="76" t="str">
        <x:v>Mountain mandap surrounded by dignified attendants.</x:v>
      </x:c>
      <x:c r="O635" s="76" t="str">
        <x:v>Hero medium-wide shot with a slow orbit right.</x:v>
      </x:c>
      <x:c r="P635" s="76" t="str">
        <x:v>The fire rises softly; petals drift once.</x:v>
      </x:c>
      <x:c r="Q635" s="76" t="str">
        <x:v>Their hands are separate across the fire.</x:v>
      </x:c>
      <x:c r="R635" s="76" t="str">
        <x:v>The approved hand gesture is complete beneath a shared halo.</x:v>
      </x:c>
      <x:c r="S635" s="76" t="str">
        <x:v>Radiant dissolve</x:v>
      </x:c>
      <x:c r="T635" s="76" t="str">
        <x:v>chorus</x:v>
      </x:c>
      <x:c r="U635" s="76" t="str">
        <x:v>Lock Shiva and Parvati faces, approved wedding garments, arm counts, ornaments, attributes, vahana and selected attendants; preserve one approved wedding tradition, procession direction, mandap geography and mountain daylight.</x:v>
      </x:c>
      <x:c r="V635" s="76" t="str">
        <x:v>Wedding customs and attendants vary; select a coherent tradition and avoid comic treatment of Shiva’s procession. Symbolic details defer to the locked God Profile and religious reviewer; no readable text or exploitative imagery.</x:v>
      </x:c>
      <x:c r="W635" s="76" t="str">
        <x:v>High</x:v>
      </x:c>
      <x:c r="X635" s="76" t="str">
        <x:v>S11</x:v>
      </x:c>
      <x:c r="Y635" s="80" t="str">
        <x:v>Structurally validated; approval pending</x:v>
      </x:c>
    </x:row>
    <x:row r="636" ht="68" customHeight="1">
      <x:c r="A636" s="82" t="str">
        <x:v>PAR-02</x:v>
      </x:c>
      <x:c r="B636" s="82" t="str">
        <x:v>Parvati</x:v>
      </x:c>
      <x:c r="C636" s="82" t="str">
        <x:v>Medium</x:v>
      </x:c>
      <x:c r="D636" s="82" t="str">
        <x:v>The Wedding of Shiva and Parvati</x:v>
      </x:c>
      <x:c r="E636" s="82" t="str">
        <x:v>Canonical story-led</x:v>
      </x:c>
      <x:c r="F636" s="82" t="n">
        <x:v>5</x:v>
      </x:c>
      <x:c r="G636" s="82" t="n">
        <x:v>20</x:v>
      </x:c>
      <x:c r="H636" s="82" t="n">
        <x:v>25</x:v>
      </x:c>
      <x:c r="I636" s="82" t="n">
        <x:f>H636-G636</x:f>
        <x:v>5</x:v>
      </x:c>
      <x:c r="J636" s="82" t="str">
        <x:v>No</x:v>
      </x:c>
      <x:c r="K636" s="82" t="str">
        <x:v>Resolution</x:v>
      </x:c>
      <x:c r="L636" s="76" t="str">
        <x:v>The assembled deities and family offer flowers as the couple remains still beneath the mandap.</x:v>
      </x:c>
      <x:c r="M636" s="76" t="str">
        <x:v>The attendants release one restrained flower shower.</x:v>
      </x:c>
      <x:c r="N636" s="76" t="str">
        <x:v>Wide courtyard around the completed ceremony.</x:v>
      </x:c>
      <x:c r="O636" s="76" t="str">
        <x:v>Wide shot with a slow crane up.</x:v>
      </x:c>
      <x:c r="P636" s="76" t="str">
        <x:v>Petals descend evenly; garments remain stable.</x:v>
      </x:c>
      <x:c r="Q636" s="76" t="str">
        <x:v>Flowers are held above the attendants’ palms.</x:v>
      </x:c>
      <x:c r="R636" s="76" t="str">
        <x:v>Petals surround the couple without obscuring faces.</x:v>
      </x:c>
      <x:c r="S636" s="76" t="str">
        <x:v>Soft crossfade</x:v>
      </x:c>
      <x:c r="T636" s="76" t="str">
        <x:v>instrumental break</x:v>
      </x:c>
      <x:c r="U636" s="76" t="str">
        <x:v>Lock Shiva and Parvati faces, approved wedding garments, arm counts, ornaments, attributes, vahana and selected attendants; preserve one approved wedding tradition, procession direction, mandap geography and mountain daylight.</x:v>
      </x:c>
      <x:c r="V636" s="76" t="str">
        <x:v>Wedding customs and attendants vary; select a coherent tradition and avoid comic treatment of Shiva’s procession. Symbolic details defer to the locked God Profile and religious reviewer; no readable text or exploitative imagery.</x:v>
      </x:c>
      <x:c r="W636" s="76" t="str">
        <x:v>High</x:v>
      </x:c>
      <x:c r="X636" s="76" t="str">
        <x:v>S11</x:v>
      </x:c>
      <x:c r="Y636" s="80" t="str">
        <x:v>Structurally validated; approval pending</x:v>
      </x:c>
    </x:row>
    <x:row r="637" ht="68" customHeight="1">
      <x:c r="A637" s="82" t="str">
        <x:v>PAR-02</x:v>
      </x:c>
      <x:c r="B637" s="82" t="str">
        <x:v>Parvati</x:v>
      </x:c>
      <x:c r="C637" s="82" t="str">
        <x:v>Medium</x:v>
      </x:c>
      <x:c r="D637" s="82" t="str">
        <x:v>The Wedding of Shiva and Parvati</x:v>
      </x:c>
      <x:c r="E637" s="82" t="str">
        <x:v>Canonical story-led</x:v>
      </x:c>
      <x:c r="F637" s="82" t="n">
        <x:v>6</x:v>
      </x:c>
      <x:c r="G637" s="82" t="n">
        <x:v>25</x:v>
      </x:c>
      <x:c r="H637" s="82" t="n">
        <x:v>30</x:v>
      </x:c>
      <x:c r="I637" s="82" t="n">
        <x:f>H637-G637</x:f>
        <x:v>5</x:v>
      </x:c>
      <x:c r="J637" s="82" t="str">
        <x:v>Yes</x:v>
      </x:c>
      <x:c r="K637" s="82" t="str">
        <x:v>Devotional Close</x:v>
      </x:c>
      <x:c r="L637" s="76" t="str">
        <x:v>Shiva and Parvati stand together beneath the mandap, low in frame with open luminous mountain sky above.</x:v>
      </x:c>
      <x:c r="M637" s="76" t="str">
        <x:v>The couple inclines their heads toward the sacred fire.</x:v>
      </x:c>
      <x:c r="N637" s="76" t="str">
        <x:v>Simplified wedding courtyard with clean upper-left overlay space.</x:v>
      </x:c>
      <x:c r="O637" s="76" t="str">
        <x:v>Medium-wide shot with a slow pull-back.</x:v>
      </x:c>
      <x:c r="P637" s="76" t="str">
        <x:v>Fire steadies and last petals settle.</x:v>
      </x:c>
      <x:c r="Q637" s="76" t="str">
        <x:v>The couple faces the gathering beneath falling petals.</x:v>
      </x:c>
      <x:c r="R637" s="76" t="str">
        <x:v>They face the sacred fire in a reverential tableau with clean overlay space.</x:v>
      </x:c>
      <x:c r="S637" s="76" t="str">
        <x:v>End</x:v>
      </x:c>
      <x:c r="T637" s="76" t="str">
        <x:v>final refrain</x:v>
      </x:c>
      <x:c r="U637" s="76" t="str">
        <x:v>Lock Shiva and Parvati faces, approved wedding garments, arm counts, ornaments, attributes, vahana and selected attendants; preserve one approved wedding tradition, procession direction, mandap geography and mountain daylight.</x:v>
      </x:c>
      <x:c r="V637" s="76" t="str">
        <x:v>Wedding customs and attendants vary; select a coherent tradition and avoid comic treatment of Shiva’s procession. Symbolic details defer to the locked God Profile and religious reviewer; no readable text or exploitative imagery.</x:v>
      </x:c>
      <x:c r="W637" s="76" t="str">
        <x:v>High</x:v>
      </x:c>
      <x:c r="X637" s="76" t="str">
        <x:v>S11</x:v>
      </x:c>
      <x:c r="Y637" s="80" t="str">
        <x:v>Structurally validated; approval pending</x:v>
      </x:c>
    </x:row>
    <x:row r="638" ht="68" customHeight="1">
      <x:c r="A638" s="82" t="str">
        <x:v>PAR-03</x:v>
      </x:c>
      <x:c r="B638" s="82" t="str">
        <x:v>Parvati</x:v>
      </x:c>
      <x:c r="C638" s="82" t="str">
        <x:v>Medium</x:v>
      </x:c>
      <x:c r="D638" s="82" t="str">
        <x:v>A Mother Creates Her Guardian</x:v>
      </x:c>
      <x:c r="E638" s="82" t="str">
        <x:v>Canonical story-led</x:v>
      </x:c>
      <x:c r="F638" s="82" t="n">
        <x:v>1</x:v>
      </x:c>
      <x:c r="G638" s="82" t="n">
        <x:v>0</x:v>
      </x:c>
      <x:c r="H638" s="82" t="n">
        <x:v>5</x:v>
      </x:c>
      <x:c r="I638" s="82" t="n">
        <x:f>H638-G638</x:f>
        <x:v>5</x:v>
      </x:c>
      <x:c r="J638" s="82" t="str">
        <x:v>Yes</x:v>
      </x:c>
      <x:c r="K638" s="82" t="str">
        <x:v>Establishing</x:v>
      </x:c>
      <x:c r="L638" s="76" t="str">
        <x:v>Parvati shapes a small symbolic clay figure on a low platform in a warm Kailash chamber.</x:v>
      </x:c>
      <x:c r="M638" s="76" t="str">
        <x:v>Parvati smooths the figure’s shoulder once.</x:v>
      </x:c>
      <x:c r="N638" s="76" t="str">
        <x:v>Private Kailash room with brass bowl, flowers and no later-story iconography.</x:v>
      </x:c>
      <x:c r="O638" s="76" t="str">
        <x:v>Medium-wide shot with a slow push-in.</x:v>
      </x:c>
      <x:c r="P638" s="76" t="str">
        <x:v>Curtains and lamp flames move softly.</x:v>
      </x:c>
      <x:c r="Q638" s="76" t="str">
        <x:v>The child-shaped figure is unfinished at one shoulder.</x:v>
      </x:c>
      <x:c r="R638" s="76" t="str">
        <x:v>The clay form is complete and still.</x:v>
      </x:c>
      <x:c r="S638" s="76" t="str">
        <x:v>Cut</x:v>
      </x:c>
      <x:c r="T638" s="76" t="str">
        <x:v>opening invocation</x:v>
      </x:c>
      <x:c r="U638" s="76" t="str">
        <x:v>Lock Parvati and the human-headed child’s faces, approved garments, ornaments and proportions; the child remains human-headed throughout; preserve Kailash chamber, doorway direction and warm interior daylight.</x:v>
      </x:c>
      <x:c r="V638" s="76" t="str">
        <x:v>Do not mix pre- and post-elephant-head Ganesh in the same timeline without clearly showing the story context. Symbolic details defer to the locked God Profile and religious reviewer; no readable text or exploitative imagery.</x:v>
      </x:c>
      <x:c r="W638" s="76" t="str">
        <x:v>Medium</x:v>
      </x:c>
      <x:c r="X638" s="76" t="str">
        <x:v>S11</x:v>
      </x:c>
      <x:c r="Y638" s="80" t="str">
        <x:v>Structurally validated; approval pending</x:v>
      </x:c>
    </x:row>
    <x:row r="639" ht="68" customHeight="1">
      <x:c r="A639" s="82" t="str">
        <x:v>PAR-03</x:v>
      </x:c>
      <x:c r="B639" s="82" t="str">
        <x:v>Parvati</x:v>
      </x:c>
      <x:c r="C639" s="82" t="str">
        <x:v>Medium</x:v>
      </x:c>
      <x:c r="D639" s="82" t="str">
        <x:v>A Mother Creates Her Guardian</x:v>
      </x:c>
      <x:c r="E639" s="82" t="str">
        <x:v>Canonical story-led</x:v>
      </x:c>
      <x:c r="F639" s="82" t="n">
        <x:v>2</x:v>
      </x:c>
      <x:c r="G639" s="82" t="n">
        <x:v>5</x:v>
      </x:c>
      <x:c r="H639" s="82" t="n">
        <x:v>10</x:v>
      </x:c>
      <x:c r="I639" s="82" t="n">
        <x:f>H639-G639</x:f>
        <x:v>5</x:v>
      </x:c>
      <x:c r="J639" s="82" t="str">
        <x:v>No</x:v>
      </x:c>
      <x:c r="K639" s="82" t="str">
        <x:v>Development</x:v>
      </x:c>
      <x:c r="L639" s="76" t="str">
        <x:v>Golden light surrounds the clay form as it becomes a living human-headed child seated upright before Parvati.</x:v>
      </x:c>
      <x:c r="M639" s="76" t="str">
        <x:v>The child opens his eyes once.</x:v>
      </x:c>
      <x:c r="N639" s="76" t="str">
        <x:v>Same chamber with the platform centered.</x:v>
      </x:c>
      <x:c r="O639" s="76" t="str">
        <x:v>Medium two-shot with a slow crane up.</x:v>
      </x:c>
      <x:c r="P639" s="76" t="str">
        <x:v>The gold glow recedes gently; cloth remains restrained.</x:v>
      </x:c>
      <x:c r="Q639" s="76" t="str">
        <x:v>The completed form is still with eyes closed.</x:v>
      </x:c>
      <x:c r="R639" s="76" t="str">
        <x:v>The living child looks toward Parvati, clearly human-headed.</x:v>
      </x:c>
      <x:c r="S639" s="76" t="str">
        <x:v>Luminous dissolve</x:v>
      </x:c>
      <x:c r="T639" s="76" t="str">
        <x:v>first lyric</x:v>
      </x:c>
      <x:c r="U639" s="76" t="str">
        <x:v>Lock Parvati and the human-headed child’s faces, approved garments, ornaments and proportions; the child remains human-headed throughout; preserve Kailash chamber, doorway direction and warm interior daylight.</x:v>
      </x:c>
      <x:c r="V639" s="76" t="str">
        <x:v>Do not mix pre- and post-elephant-head Ganesh in the same timeline without clearly showing the story context. Symbolic details defer to the locked God Profile and religious reviewer; no readable text or exploitative imagery.</x:v>
      </x:c>
      <x:c r="W639" s="76" t="str">
        <x:v>High</x:v>
      </x:c>
      <x:c r="X639" s="76" t="str">
        <x:v>S11</x:v>
      </x:c>
      <x:c r="Y639" s="80" t="str">
        <x:v>Structurally validated; approval pending</x:v>
      </x:c>
    </x:row>
    <x:row r="640" ht="68" customHeight="1">
      <x:c r="A640" s="82" t="str">
        <x:v>PAR-03</x:v>
      </x:c>
      <x:c r="B640" s="82" t="str">
        <x:v>Parvati</x:v>
      </x:c>
      <x:c r="C640" s="82" t="str">
        <x:v>Medium</x:v>
      </x:c>
      <x:c r="D640" s="82" t="str">
        <x:v>A Mother Creates Her Guardian</x:v>
      </x:c>
      <x:c r="E640" s="82" t="str">
        <x:v>Canonical story-led</x:v>
      </x:c>
      <x:c r="F640" s="82" t="n">
        <x:v>3</x:v>
      </x:c>
      <x:c r="G640" s="82" t="n">
        <x:v>10</x:v>
      </x:c>
      <x:c r="H640" s="82" t="n">
        <x:v>15</x:v>
      </x:c>
      <x:c r="I640" s="82" t="n">
        <x:f>H640-G640</x:f>
        <x:v>5</x:v>
      </x:c>
      <x:c r="J640" s="82" t="str">
        <x:v>No</x:v>
      </x:c>
      <x:c r="K640" s="82" t="str">
        <x:v>Escalation</x:v>
      </x:c>
      <x:c r="L640" s="76" t="str">
        <x:v>Parvati places a simple guardian staff into the child’s open hands with maternal care.</x:v>
      </x:c>
      <x:c r="M640" s="76" t="str">
        <x:v>Parvati releases the staff into his grasp.</x:v>
      </x:c>
      <x:c r="N640" s="76" t="str">
        <x:v>Kailash chamber opening toward a visible doorway.</x:v>
      </x:c>
      <x:c r="O640" s="76" t="str">
        <x:v>Close-medium two-shot with a slow tilt down.</x:v>
      </x:c>
      <x:c r="P640" s="76" t="str">
        <x:v>Bracelets and staff tassel move minimally.</x:v>
      </x:c>
      <x:c r="Q640" s="76" t="str">
        <x:v>The child’s hands are open and empty.</x:v>
      </x:c>
      <x:c r="R640" s="76" t="str">
        <x:v>Both hands hold the upright staff securely.</x:v>
      </x:c>
      <x:c r="S640" s="76" t="str">
        <x:v>Match cut on staff</x:v>
      </x:c>
      <x:c r="T640" s="76" t="str">
        <x:v>rising beat</x:v>
      </x:c>
      <x:c r="U640" s="76" t="str">
        <x:v>Lock Parvati and the human-headed child’s faces, approved garments, ornaments and proportions; the child remains human-headed throughout; preserve Kailash chamber, doorway direction and warm interior daylight.</x:v>
      </x:c>
      <x:c r="V640" s="76" t="str">
        <x:v>Do not mix pre- and post-elephant-head Ganesh in the same timeline without clearly showing the story context. Symbolic details defer to the locked God Profile and religious reviewer; no readable text or exploitative imagery.</x:v>
      </x:c>
      <x:c r="W640" s="76" t="str">
        <x:v>High</x:v>
      </x:c>
      <x:c r="X640" s="76" t="str">
        <x:v>S11</x:v>
      </x:c>
      <x:c r="Y640" s="80" t="str">
        <x:v>Structurally validated; approval pending</x:v>
      </x:c>
    </x:row>
    <x:row r="641" ht="68" customHeight="1">
      <x:c r="A641" s="82" t="str">
        <x:v>PAR-03</x:v>
      </x:c>
      <x:c r="B641" s="82" t="str">
        <x:v>Parvati</x:v>
      </x:c>
      <x:c r="C641" s="82" t="str">
        <x:v>Medium</x:v>
      </x:c>
      <x:c r="D641" s="82" t="str">
        <x:v>A Mother Creates Her Guardian</x:v>
      </x:c>
      <x:c r="E641" s="82" t="str">
        <x:v>Canonical story-led</x:v>
      </x:c>
      <x:c r="F641" s="82" t="n">
        <x:v>4</x:v>
      </x:c>
      <x:c r="G641" s="82" t="n">
        <x:v>15</x:v>
      </x:c>
      <x:c r="H641" s="82" t="n">
        <x:v>20</x:v>
      </x:c>
      <x:c r="I641" s="82" t="n">
        <x:f>H641-G641</x:f>
        <x:v>5</x:v>
      </x:c>
      <x:c r="J641" s="82" t="str">
        <x:v>Yes</x:v>
      </x:c>
      <x:c r="K641" s="82" t="str">
        <x:v>Hero/Revelation</x:v>
      </x:c>
      <x:c r="L641" s="76" t="str">
        <x:v>Parvati guides the devoted child to the doorway and indicates the threshold he will guard.</x:v>
      </x:c>
      <x:c r="M641" s="76" t="str">
        <x:v>Parvati points once to the threshold line.</x:v>
      </x:c>
      <x:c r="N641" s="76" t="str">
        <x:v>Kailash doorway overlooking a peaceful snowy courtyard.</x:v>
      </x:c>
      <x:c r="O641" s="76" t="str">
        <x:v>Hero medium-wide shot with a slow track right.</x:v>
      </x:c>
      <x:c r="P641" s="76" t="str">
        <x:v>Door curtain and snow dust move gently.</x:v>
      </x:c>
      <x:c r="Q641" s="76" t="str">
        <x:v>Both stand inside the room away from the door.</x:v>
      </x:c>
      <x:c r="R641" s="76" t="str">
        <x:v>The child stands on the interior guardian mark facing outward.</x:v>
      </x:c>
      <x:c r="S641" s="76" t="str">
        <x:v>Cut on gesture</x:v>
      </x:c>
      <x:c r="T641" s="76" t="str">
        <x:v>chorus</x:v>
      </x:c>
      <x:c r="U641" s="76" t="str">
        <x:v>Lock Parvati and the human-headed child’s faces, approved garments, ornaments and proportions; the child remains human-headed throughout; preserve Kailash chamber, doorway direction and warm interior daylight.</x:v>
      </x:c>
      <x:c r="V641" s="76" t="str">
        <x:v>Do not mix pre- and post-elephant-head Ganesh in the same timeline without clearly showing the story context. Symbolic details defer to the locked God Profile and religious reviewer; no readable text or exploitative imagery.</x:v>
      </x:c>
      <x:c r="W641" s="76" t="str">
        <x:v>High</x:v>
      </x:c>
      <x:c r="X641" s="76" t="str">
        <x:v>S11</x:v>
      </x:c>
      <x:c r="Y641" s="80" t="str">
        <x:v>Structurally validated; approval pending</x:v>
      </x:c>
    </x:row>
    <x:row r="642" ht="68" customHeight="1">
      <x:c r="A642" s="82" t="str">
        <x:v>PAR-03</x:v>
      </x:c>
      <x:c r="B642" s="82" t="str">
        <x:v>Parvati</x:v>
      </x:c>
      <x:c r="C642" s="82" t="str">
        <x:v>Medium</x:v>
      </x:c>
      <x:c r="D642" s="82" t="str">
        <x:v>A Mother Creates Her Guardian</x:v>
      </x:c>
      <x:c r="E642" s="82" t="str">
        <x:v>Canonical story-led</x:v>
      </x:c>
      <x:c r="F642" s="82" t="n">
        <x:v>5</x:v>
      </x:c>
      <x:c r="G642" s="82" t="n">
        <x:v>20</x:v>
      </x:c>
      <x:c r="H642" s="82" t="n">
        <x:v>25</x:v>
      </x:c>
      <x:c r="I642" s="82" t="n">
        <x:f>H642-G642</x:f>
        <x:v>5</x:v>
      </x:c>
      <x:c r="J642" s="82" t="str">
        <x:v>No</x:v>
      </x:c>
      <x:c r="K642" s="82" t="str">
        <x:v>Resolution</x:v>
      </x:c>
      <x:c r="L642" s="76" t="str">
        <x:v>The human-headed child takes a dignified guarding stance while Parvati watches with affection from inside.</x:v>
      </x:c>
      <x:c r="M642" s="76" t="str">
        <x:v>The child plants the staff beside the threshold.</x:v>
      </x:c>
      <x:c r="N642" s="76" t="str">
        <x:v>Same doorway with clear inside-outside geography.</x:v>
      </x:c>
      <x:c r="O642" s="76" t="str">
        <x:v>Medium-wide shot with a slow dolly in.</x:v>
      </x:c>
      <x:c r="P642" s="76" t="str">
        <x:v>Staff tassel settles; Parvati’s veil shifts softly.</x:v>
      </x:c>
      <x:c r="Q642" s="76" t="str">
        <x:v>The staff tip hovers above the floor.</x:v>
      </x:c>
      <x:c r="R642" s="76" t="str">
        <x:v>It rests firmly on the guardian mark.</x:v>
      </x:c>
      <x:c r="S642" s="76" t="str">
        <x:v>Soft crossfade</x:v>
      </x:c>
      <x:c r="T642" s="76" t="str">
        <x:v>instrumental break</x:v>
      </x:c>
      <x:c r="U642" s="76" t="str">
        <x:v>Lock Parvati and the human-headed child’s faces, approved garments, ornaments and proportions; the child remains human-headed throughout; preserve Kailash chamber, doorway direction and warm interior daylight.</x:v>
      </x:c>
      <x:c r="V642" s="76" t="str">
        <x:v>Do not mix pre- and post-elephant-head Ganesh in the same timeline without clearly showing the story context. Symbolic details defer to the locked God Profile and religious reviewer; no readable text or exploitative imagery.</x:v>
      </x:c>
      <x:c r="W642" s="76" t="str">
        <x:v>High</x:v>
      </x:c>
      <x:c r="X642" s="76" t="str">
        <x:v>S11</x:v>
      </x:c>
      <x:c r="Y642" s="80" t="str">
        <x:v>Structurally validated; approval pending</x:v>
      </x:c>
    </x:row>
    <x:row r="643" ht="68" customHeight="1">
      <x:c r="A643" s="82" t="str">
        <x:v>PAR-03</x:v>
      </x:c>
      <x:c r="B643" s="82" t="str">
        <x:v>Parvati</x:v>
      </x:c>
      <x:c r="C643" s="82" t="str">
        <x:v>Medium</x:v>
      </x:c>
      <x:c r="D643" s="82" t="str">
        <x:v>A Mother Creates Her Guardian</x:v>
      </x:c>
      <x:c r="E643" s="82" t="str">
        <x:v>Canonical story-led</x:v>
      </x:c>
      <x:c r="F643" s="82" t="n">
        <x:v>6</x:v>
      </x:c>
      <x:c r="G643" s="82" t="n">
        <x:v>25</x:v>
      </x:c>
      <x:c r="H643" s="82" t="n">
        <x:v>30</x:v>
      </x:c>
      <x:c r="I643" s="82" t="n">
        <x:f>H643-G643</x:f>
        <x:v>5</x:v>
      </x:c>
      <x:c r="J643" s="82" t="str">
        <x:v>Yes</x:v>
      </x:c>
      <x:c r="K643" s="82" t="str">
        <x:v>Devotional Close</x:v>
      </x:c>
      <x:c r="L643" s="76" t="str">
        <x:v>Parvati rests one blessing hand above the human-headed child as he remains loyal at the doorway, with open snow sky beyond.</x:v>
      </x:c>
      <x:c r="M643" s="76" t="str">
        <x:v>The child inclines his head once.</x:v>
      </x:c>
      <x:c r="N643" s="76" t="str">
        <x:v>Peaceful Kailash doorway before any conflict, with clean upper-right space.</x:v>
      </x:c>
      <x:c r="O643" s="76" t="str">
        <x:v>Wide shot with a slow pull-back.</x:v>
      </x:c>
      <x:c r="P643" s="76" t="str">
        <x:v>A warm halo pulses; curtain moves lightly.</x:v>
      </x:c>
      <x:c r="Q643" s="76" t="str">
        <x:v>The child stands upright beneath Parvati’s raised hand.</x:v>
      </x:c>
      <x:c r="R643" s="76" t="str">
        <x:v>His head is inclined in a maternal devotional tableau with overlay space.</x:v>
      </x:c>
      <x:c r="S643" s="76" t="str">
        <x:v>End</x:v>
      </x:c>
      <x:c r="T643" s="76" t="str">
        <x:v>final refrain</x:v>
      </x:c>
      <x:c r="U643" s="76" t="str">
        <x:v>Lock Parvati and the human-headed child’s faces, approved garments, ornaments and proportions; the child remains human-headed throughout; preserve Kailash chamber, doorway direction and warm interior daylight.</x:v>
      </x:c>
      <x:c r="V643" s="76" t="str">
        <x:v>Do not mix pre- and post-elephant-head Ganesh in the same timeline without clearly showing the story context. Symbolic details defer to the locked God Profile and religious reviewer; no readable text or exploitative imagery.</x:v>
      </x:c>
      <x:c r="W643" s="76" t="str">
        <x:v>High</x:v>
      </x:c>
      <x:c r="X643" s="76" t="str">
        <x:v>S11</x:v>
      </x:c>
      <x:c r="Y643" s="80" t="str">
        <x:v>Structurally validated; approval pending</x:v>
      </x:c>
    </x:row>
    <x:row r="644" ht="68" customHeight="1">
      <x:c r="A644" s="82" t="str">
        <x:v>PAR-04</x:v>
      </x:c>
      <x:c r="B644" s="82" t="str">
        <x:v>Parvati</x:v>
      </x:c>
      <x:c r="C644" s="82" t="str">
        <x:v>Medium</x:v>
      </x:c>
      <x:c r="D644" s="82" t="str">
        <x:v>Annapurna Feeds the World</x:v>
      </x:c>
      <x:c r="E644" s="82" t="str">
        <x:v>Traditional form story</x:v>
      </x:c>
      <x:c r="F644" s="82" t="n">
        <x:v>1</x:v>
      </x:c>
      <x:c r="G644" s="82" t="n">
        <x:v>0</x:v>
      </x:c>
      <x:c r="H644" s="82" t="n">
        <x:v>5</x:v>
      </x:c>
      <x:c r="I644" s="82" t="n">
        <x:f>H644-G644</x:f>
        <x:v>5</x:v>
      </x:c>
      <x:c r="J644" s="82" t="str">
        <x:v>Yes</x:v>
      </x:c>
      <x:c r="K644" s="82" t="str">
        <x:v>Establishing</x:v>
      </x:c>
      <x:c r="L644" s="76" t="str">
        <x:v>A quiet city lane shows people of varied ages waiting calmly with empty bowls, without demeaning imagery.</x:v>
      </x:c>
      <x:c r="M644" s="76" t="str">
        <x:v>The front person steadies an empty bowl.</x:v>
      </x:c>
      <x:c r="N644" s="76" t="str">
        <x:v>Approved timeless sacred-city lane at overcast morning.</x:v>
      </x:c>
      <x:c r="O644" s="76" t="str">
        <x:v>Wide shot with a slow push-in.</x:v>
      </x:c>
      <x:c r="P644" s="76" t="str">
        <x:v>Cloth edges and small flags move gently.</x:v>
      </x:c>
      <x:c r="Q644" s="76" t="str">
        <x:v>The front bowl hangs at the person’s side.</x:v>
      </x:c>
      <x:c r="R644" s="76" t="str">
        <x:v>It is held level in both hands.</x:v>
      </x:c>
      <x:c r="S644" s="76" t="str">
        <x:v>Cut</x:v>
      </x:c>
      <x:c r="T644" s="76" t="str">
        <x:v>opening invocation</x:v>
      </x:c>
      <x:c r="U644" s="76" t="str">
        <x:v>Lock Annapurna and Shiva faces, approved forms, costumes, arm counts, ornaments, serving vessel and ladle; preserve inclusive queue identities, kitchen geography, bowl type and morning light.</x:v>
      </x:c>
      <x:c r="V644" s="76" t="str">
        <x:v>Food service and Annapurna iconography require approval; avoid wasteful abundance or caste/class stereotypes. Symbolic details defer to the locked God Profile and religious reviewer; no readable text or exploitative imagery.</x:v>
      </x:c>
      <x:c r="W644" s="76" t="str">
        <x:v>High</x:v>
      </x:c>
      <x:c r="X644" s="76" t="str">
        <x:v>S11</x:v>
      </x:c>
      <x:c r="Y644" s="80" t="str">
        <x:v>Structurally validated; approval pending</x:v>
      </x:c>
    </x:row>
    <x:row r="645" ht="68" customHeight="1">
      <x:c r="A645" s="82" t="str">
        <x:v>PAR-04</x:v>
      </x:c>
      <x:c r="B645" s="82" t="str">
        <x:v>Parvati</x:v>
      </x:c>
      <x:c r="C645" s="82" t="str">
        <x:v>Medium</x:v>
      </x:c>
      <x:c r="D645" s="82" t="str">
        <x:v>Annapurna Feeds the World</x:v>
      </x:c>
      <x:c r="E645" s="82" t="str">
        <x:v>Traditional form story</x:v>
      </x:c>
      <x:c r="F645" s="82" t="n">
        <x:v>2</x:v>
      </x:c>
      <x:c r="G645" s="82" t="n">
        <x:v>5</x:v>
      </x:c>
      <x:c r="H645" s="82" t="n">
        <x:v>10</x:v>
      </x:c>
      <x:c r="I645" s="82" t="n">
        <x:f>H645-G645</x:f>
        <x:v>5</x:v>
      </x:c>
      <x:c r="J645" s="82" t="str">
        <x:v>No</x:v>
      </x:c>
      <x:c r="K645" s="82" t="str">
        <x:v>Development</x:v>
      </x:c>
      <x:c r="L645" s="76" t="str">
        <x:v>Annapurna’s approved kitchen opens onto the lane, warm steam rising behind a clean serving counter.</x:v>
      </x:c>
      <x:c r="M645" s="76" t="str">
        <x:v>Annapurna lifts the approved ladle over the first bowl.</x:v>
      </x:c>
      <x:c r="N645" s="76" t="str">
        <x:v>Traditional kitchen with modest pots and no excessive food display.</x:v>
      </x:c>
      <x:c r="O645" s="76" t="str">
        <x:v>Medium-wide shot with a slow dolly in.</x:v>
      </x:c>
      <x:c r="P645" s="76" t="str">
        <x:v>Steam curls softly; one lamp flickers.</x:v>
      </x:c>
      <x:c r="Q645" s="76" t="str">
        <x:v>The ladle rests inside the serving vessel.</x:v>
      </x:c>
      <x:c r="R645" s="76" t="str">
        <x:v>It is poised above the empty bowl.</x:v>
      </x:c>
      <x:c r="S645" s="76" t="str">
        <x:v>Match cut on bowl</x:v>
      </x:c>
      <x:c r="T645" s="76" t="str">
        <x:v>first lyric</x:v>
      </x:c>
      <x:c r="U645" s="76" t="str">
        <x:v>Lock Annapurna and Shiva faces, approved forms, costumes, arm counts, ornaments, serving vessel and ladle; preserve inclusive queue identities, kitchen geography, bowl type and morning light.</x:v>
      </x:c>
      <x:c r="V645" s="76" t="str">
        <x:v>Food service and Annapurna iconography require approval; avoid wasteful abundance or caste/class stereotypes. Symbolic details defer to the locked God Profile and religious reviewer; no readable text or exploitative imagery.</x:v>
      </x:c>
      <x:c r="W645" s="76" t="str">
        <x:v>High</x:v>
      </x:c>
      <x:c r="X645" s="76" t="str">
        <x:v>S11</x:v>
      </x:c>
      <x:c r="Y645" s="80" t="str">
        <x:v>Structurally validated; approval pending</x:v>
      </x:c>
    </x:row>
    <x:row r="646" ht="68" customHeight="1">
      <x:c r="A646" s="82" t="str">
        <x:v>PAR-04</x:v>
      </x:c>
      <x:c r="B646" s="82" t="str">
        <x:v>Parvati</x:v>
      </x:c>
      <x:c r="C646" s="82" t="str">
        <x:v>Medium</x:v>
      </x:c>
      <x:c r="D646" s="82" t="str">
        <x:v>Annapurna Feeds the World</x:v>
      </x:c>
      <x:c r="E646" s="82" t="str">
        <x:v>Traditional form story</x:v>
      </x:c>
      <x:c r="F646" s="82" t="n">
        <x:v>3</x:v>
      </x:c>
      <x:c r="G646" s="82" t="n">
        <x:v>10</x:v>
      </x:c>
      <x:c r="H646" s="82" t="n">
        <x:v>15</x:v>
      </x:c>
      <x:c r="I646" s="82" t="n">
        <x:f>H646-G646</x:f>
        <x:v>5</x:v>
      </x:c>
      <x:c r="J646" s="82" t="str">
        <x:v>No</x:v>
      </x:c>
      <x:c r="K646" s="82" t="str">
        <x:v>Escalation</x:v>
      </x:c>
      <x:c r="L646" s="76" t="str">
        <x:v>One measured portion fills the bowl while the waiting line remains orderly and dignified.</x:v>
      </x:c>
      <x:c r="M646" s="76" t="str">
        <x:v>Annapurna pours one ladleful.</x:v>
      </x:c>
      <x:c r="N646" s="76" t="str">
        <x:v>Same counter with diverse recipients respectfully spaced.</x:v>
      </x:c>
      <x:c r="O646" s="76" t="str">
        <x:v>Close-medium shot with a slow tilt down.</x:v>
      </x:c>
      <x:c r="P646" s="76" t="str">
        <x:v>Steam rises; the food settles without spilling.</x:v>
      </x:c>
      <x:c r="Q646" s="76" t="str">
        <x:v>The bowl is empty beneath the ladle.</x:v>
      </x:c>
      <x:c r="R646" s="76" t="str">
        <x:v>It holds one appropriate portion and the ladle is upright.</x:v>
      </x:c>
      <x:c r="S646" s="76" t="str">
        <x:v>Cut on pour</x:v>
      </x:c>
      <x:c r="T646" s="76" t="str">
        <x:v>rising beat</x:v>
      </x:c>
      <x:c r="U646" s="76" t="str">
        <x:v>Lock Annapurna and Shiva faces, approved forms, costumes, arm counts, ornaments, serving vessel and ladle; preserve inclusive queue identities, kitchen geography, bowl type and morning light.</x:v>
      </x:c>
      <x:c r="V646" s="76" t="str">
        <x:v>Food service and Annapurna iconography require approval; avoid wasteful abundance or caste/class stereotypes. Symbolic details defer to the locked God Profile and religious reviewer; no readable text or exploitative imagery.</x:v>
      </x:c>
      <x:c r="W646" s="76" t="str">
        <x:v>High</x:v>
      </x:c>
      <x:c r="X646" s="76" t="str">
        <x:v>S11</x:v>
      </x:c>
      <x:c r="Y646" s="80" t="str">
        <x:v>Structurally validated; approval pending</x:v>
      </x:c>
    </x:row>
    <x:row r="647" ht="68" customHeight="1">
      <x:c r="A647" s="82" t="str">
        <x:v>PAR-04</x:v>
      </x:c>
      <x:c r="B647" s="82" t="str">
        <x:v>Parvati</x:v>
      </x:c>
      <x:c r="C647" s="82" t="str">
        <x:v>Medium</x:v>
      </x:c>
      <x:c r="D647" s="82" t="str">
        <x:v>Annapurna Feeds the World</x:v>
      </x:c>
      <x:c r="E647" s="82" t="str">
        <x:v>Traditional form story</x:v>
      </x:c>
      <x:c r="F647" s="82" t="n">
        <x:v>4</x:v>
      </x:c>
      <x:c r="G647" s="82" t="n">
        <x:v>15</x:v>
      </x:c>
      <x:c r="H647" s="82" t="n">
        <x:v>20</x:v>
      </x:c>
      <x:c r="I647" s="82" t="n">
        <x:f>H647-G647</x:f>
        <x:v>5</x:v>
      </x:c>
      <x:c r="J647" s="82" t="str">
        <x:v>Yes</x:v>
      </x:c>
      <x:c r="K647" s="82" t="str">
        <x:v>Hero/Revelation</x:v>
      </x:c>
      <x:c r="L647" s="76" t="str">
        <x:v>Shiva approaches humbly with an empty bowl as Annapurna offers the approved serving gesture.</x:v>
      </x:c>
      <x:c r="M647" s="76" t="str">
        <x:v>Shiva extends the bowl with bowed head.</x:v>
      </x:c>
      <x:c r="N647" s="76" t="str">
        <x:v>Kitchen threshold bathed in warm gold light.</x:v>
      </x:c>
      <x:c r="O647" s="76" t="str">
        <x:v>Hero medium two-shot with a slow crane up.</x:v>
      </x:c>
      <x:c r="P647" s="76" t="str">
        <x:v>Steam and garment edges move gently.</x:v>
      </x:c>
      <x:c r="Q647" s="76" t="str">
        <x:v>Shiva stands with bowl at waist height.</x:v>
      </x:c>
      <x:c r="R647" s="76" t="str">
        <x:v>The bowl is extended and Annapurna’s ladle is poised above it.</x:v>
      </x:c>
      <x:c r="S647" s="76" t="str">
        <x:v>Radiant dissolve</x:v>
      </x:c>
      <x:c r="T647" s="76" t="str">
        <x:v>chorus</x:v>
      </x:c>
      <x:c r="U647" s="76" t="str">
        <x:v>Lock Annapurna and Shiva faces, approved forms, costumes, arm counts, ornaments, serving vessel and ladle; preserve inclusive queue identities, kitchen geography, bowl type and morning light.</x:v>
      </x:c>
      <x:c r="V647" s="76" t="str">
        <x:v>Food service and Annapurna iconography require approval; avoid wasteful abundance or caste/class stereotypes. Symbolic details defer to the locked God Profile and religious reviewer; no readable text or exploitative imagery.</x:v>
      </x:c>
      <x:c r="W647" s="76" t="str">
        <x:v>High</x:v>
      </x:c>
      <x:c r="X647" s="76" t="str">
        <x:v>S11</x:v>
      </x:c>
      <x:c r="Y647" s="80" t="str">
        <x:v>Structurally validated; approval pending</x:v>
      </x:c>
    </x:row>
    <x:row r="648" ht="68" customHeight="1">
      <x:c r="A648" s="82" t="str">
        <x:v>PAR-04</x:v>
      </x:c>
      <x:c r="B648" s="82" t="str">
        <x:v>Parvati</x:v>
      </x:c>
      <x:c r="C648" s="82" t="str">
        <x:v>Medium</x:v>
      </x:c>
      <x:c r="D648" s="82" t="str">
        <x:v>Annapurna Feeds the World</x:v>
      </x:c>
      <x:c r="E648" s="82" t="str">
        <x:v>Traditional form story</x:v>
      </x:c>
      <x:c r="F648" s="82" t="n">
        <x:v>5</x:v>
      </x:c>
      <x:c r="G648" s="82" t="n">
        <x:v>20</x:v>
      </x:c>
      <x:c r="H648" s="82" t="n">
        <x:v>25</x:v>
      </x:c>
      <x:c r="I648" s="82" t="n">
        <x:f>H648-G648</x:f>
        <x:v>5</x:v>
      </x:c>
      <x:c r="J648" s="82" t="str">
        <x:v>No</x:v>
      </x:c>
      <x:c r="K648" s="82" t="str">
        <x:v>Resolution</x:v>
      </x:c>
      <x:c r="L648" s="76" t="str">
        <x:v>Annapurna serves Shiva one measured portion while filled bowls move peacefully toward a communal seating area.</x:v>
      </x:c>
      <x:c r="M648" s="76" t="str">
        <x:v>Annapurna lowers one portion into Shiva’s bowl.</x:v>
      </x:c>
      <x:c r="N648" s="76" t="str">
        <x:v>Same kitchen axis with simple shared tables beyond.</x:v>
      </x:c>
      <x:c r="O648" s="76" t="str">
        <x:v>Medium-wide shot with a slow track left.</x:v>
      </x:c>
      <x:c r="P648" s="76" t="str">
        <x:v>Steam lifts; recipients walk slowly in the background.</x:v>
      </x:c>
      <x:c r="Q648" s="76" t="str">
        <x:v>Shiva’s bowl is empty under the raised ladle.</x:v>
      </x:c>
      <x:c r="R648" s="76" t="str">
        <x:v>His bowl is filled and held carefully.</x:v>
      </x:c>
      <x:c r="S648" s="76" t="str">
        <x:v>Soft crossfade</x:v>
      </x:c>
      <x:c r="T648" s="76" t="str">
        <x:v>instrumental break</x:v>
      </x:c>
      <x:c r="U648" s="76" t="str">
        <x:v>Lock Annapurna and Shiva faces, approved forms, costumes, arm counts, ornaments, serving vessel and ladle; preserve inclusive queue identities, kitchen geography, bowl type and morning light.</x:v>
      </x:c>
      <x:c r="V648" s="76" t="str">
        <x:v>Food service and Annapurna iconography require approval; avoid wasteful abundance or caste/class stereotypes. Symbolic details defer to the locked God Profile and religious reviewer; no readable text or exploitative imagery.</x:v>
      </x:c>
      <x:c r="W648" s="76" t="str">
        <x:v>High</x:v>
      </x:c>
      <x:c r="X648" s="76" t="str">
        <x:v>S11</x:v>
      </x:c>
      <x:c r="Y648" s="80" t="str">
        <x:v>Structurally validated; approval pending</x:v>
      </x:c>
    </x:row>
    <x:row r="649" ht="68" customHeight="1">
      <x:c r="A649" s="82" t="str">
        <x:v>PAR-04</x:v>
      </x:c>
      <x:c r="B649" s="82" t="str">
        <x:v>Parvati</x:v>
      </x:c>
      <x:c r="C649" s="82" t="str">
        <x:v>Medium</x:v>
      </x:c>
      <x:c r="D649" s="82" t="str">
        <x:v>Annapurna Feeds the World</x:v>
      </x:c>
      <x:c r="E649" s="82" t="str">
        <x:v>Traditional form story</x:v>
      </x:c>
      <x:c r="F649" s="82" t="n">
        <x:v>6</x:v>
      </x:c>
      <x:c r="G649" s="82" t="n">
        <x:v>25</x:v>
      </x:c>
      <x:c r="H649" s="82" t="n">
        <x:v>30</x:v>
      </x:c>
      <x:c r="I649" s="82" t="n">
        <x:f>H649-G649</x:f>
        <x:v>5</x:v>
      </x:c>
      <x:c r="J649" s="82" t="str">
        <x:v>Yes</x:v>
      </x:c>
      <x:c r="K649" s="82" t="str">
        <x:v>Devotional Close</x:v>
      </x:c>
      <x:c r="L649" s="76" t="str">
        <x:v>Annapurna and Shiva pause in gratitude beside the orderly kitchen, composed low with clean warm wall space.</x:v>
      </x:c>
      <x:c r="M649" s="76" t="str">
        <x:v>Shiva inclines his head once toward the offering.</x:v>
      </x:c>
      <x:c r="N649" s="76" t="str">
        <x:v>Modest kitchen threshold with uncluttered upper-left field.</x:v>
      </x:c>
      <x:c r="O649" s="76" t="str">
        <x:v>Medium-wide shot with a slow pull-back.</x:v>
      </x:c>
      <x:c r="P649" s="76" t="str">
        <x:v>A lamp flame steadies; steam thins gently.</x:v>
      </x:c>
      <x:c r="Q649" s="76" t="str">
        <x:v>Shiva holds the served bowl while Annapurna faces him.</x:v>
      </x:c>
      <x:c r="R649" s="76" t="str">
        <x:v>Both settle into a humble devotional tableau with overlay space.</x:v>
      </x:c>
      <x:c r="S649" s="76" t="str">
        <x:v>End</x:v>
      </x:c>
      <x:c r="T649" s="76" t="str">
        <x:v>final refrain</x:v>
      </x:c>
      <x:c r="U649" s="76" t="str">
        <x:v>Lock Annapurna and Shiva faces, approved forms, costumes, arm counts, ornaments, serving vessel and ladle; preserve inclusive queue identities, kitchen geography, bowl type and morning light.</x:v>
      </x:c>
      <x:c r="V649" s="76" t="str">
        <x:v>Food service and Annapurna iconography require approval; avoid wasteful abundance or caste/class stereotypes. Symbolic details defer to the locked God Profile and religious reviewer; no readable text or exploitative imagery.</x:v>
      </x:c>
      <x:c r="W649" s="76" t="str">
        <x:v>High</x:v>
      </x:c>
      <x:c r="X649" s="76" t="str">
        <x:v>S11</x:v>
      </x:c>
      <x:c r="Y649" s="80" t="str">
        <x:v>Structurally validated; approval pending</x:v>
      </x:c>
    </x:row>
    <x:row r="650" ht="68" customHeight="1">
      <x:c r="A650" s="82" t="str">
        <x:v>PAR-05</x:v>
      </x:c>
      <x:c r="B650" s="82" t="str">
        <x:v>Parvati</x:v>
      </x:c>
      <x:c r="C650" s="82" t="str">
        <x:v>Medium</x:v>
      </x:c>
      <x:c r="D650" s="82" t="str">
        <x:v>The Family at Kailash</x:v>
      </x:c>
      <x:c r="E650" s="82" t="str">
        <x:v>Devotional family</x:v>
      </x:c>
      <x:c r="F650" s="82" t="n">
        <x:v>1</x:v>
      </x:c>
      <x:c r="G650" s="82" t="n">
        <x:v>0</x:v>
      </x:c>
      <x:c r="H650" s="82" t="n">
        <x:v>5</x:v>
      </x:c>
      <x:c r="I650" s="82" t="n">
        <x:f>H650-G650</x:f>
        <x:v>5</x:v>
      </x:c>
      <x:c r="J650" s="82" t="str">
        <x:v>Yes</x:v>
      </x:c>
      <x:c r="K650" s="82" t="str">
        <x:v>Establishing</x:v>
      </x:c>
      <x:c r="L650" s="76" t="str">
        <x:v>Snow falls beyond a warm Kailash doorway while four prepared seats circle a small central lamp.</x:v>
      </x:c>
      <x:c r="M650" s="76" t="str">
        <x:v>The central lamp flame rises once.</x:v>
      </x:c>
      <x:c r="N650" s="76" t="str">
        <x:v>Kailash family chamber at blue winter evening.</x:v>
      </x:c>
      <x:c r="O650" s="76" t="str">
        <x:v>Wide shot with a slow push-in.</x:v>
      </x:c>
      <x:c r="P650" s="76" t="str">
        <x:v>Snow drifts outside; the fire and curtain move gently.</x:v>
      </x:c>
      <x:c r="Q650" s="76" t="str">
        <x:v>The four seats are empty and the lamp is low.</x:v>
      </x:c>
      <x:c r="R650" s="76" t="str">
        <x:v>The lamp glows warmly toward all four positions.</x:v>
      </x:c>
      <x:c r="S650" s="76" t="str">
        <x:v>Dissolve</x:v>
      </x:c>
      <x:c r="T650" s="76" t="str">
        <x:v>opening invocation</x:v>
      </x:c>
      <x:c r="U650" s="76" t="str">
        <x:v>Lock Shiva, Parvati, Ganesh and Kartikeya faces, approved forms, arm counts, costumes, ornaments, attributes and vahanas; preserve four fixed seating positions, hearth geography and snowy evening light.</x:v>
      </x:c>
      <x:c r="V650" s="76" t="str">
        <x:v>Identity consistency for four deities is difficult; lock all references and keep family interactions dignified. Symbolic details defer to the locked God Profile and religious reviewer; no readable text or exploitative imagery.</x:v>
      </x:c>
      <x:c r="W650" s="76" t="str">
        <x:v>Medium</x:v>
      </x:c>
      <x:c r="X650" s="76" t="str">
        <x:v>S11</x:v>
      </x:c>
      <x:c r="Y650" s="80" t="str">
        <x:v>Structurally validated; approval pending</x:v>
      </x:c>
    </x:row>
    <x:row r="651" ht="68" customHeight="1">
      <x:c r="A651" s="82" t="str">
        <x:v>PAR-05</x:v>
      </x:c>
      <x:c r="B651" s="82" t="str">
        <x:v>Parvati</x:v>
      </x:c>
      <x:c r="C651" s="82" t="str">
        <x:v>Medium</x:v>
      </x:c>
      <x:c r="D651" s="82" t="str">
        <x:v>The Family at Kailash</x:v>
      </x:c>
      <x:c r="E651" s="82" t="str">
        <x:v>Devotional family</x:v>
      </x:c>
      <x:c r="F651" s="82" t="n">
        <x:v>2</x:v>
      </x:c>
      <x:c r="G651" s="82" t="n">
        <x:v>5</x:v>
      </x:c>
      <x:c r="H651" s="82" t="n">
        <x:v>10</x:v>
      </x:c>
      <x:c r="I651" s="82" t="n">
        <x:f>H651-G651</x:f>
        <x:v>5</x:v>
      </x:c>
      <x:c r="J651" s="82" t="str">
        <x:v>No</x:v>
      </x:c>
      <x:c r="K651" s="82" t="str">
        <x:v>Development</x:v>
      </x:c>
      <x:c r="L651" s="76" t="str">
        <x:v>Shiva and Parvati enter and take their locked positions on the far side of the central lamp.</x:v>
      </x:c>
      <x:c r="M651" s="76" t="str">
        <x:v>The pair settles onto their seats.</x:v>
      </x:c>
      <x:c r="N651" s="76" t="str">
        <x:v>Same chamber with doorway and lamp axis unchanged.</x:v>
      </x:c>
      <x:c r="O651" s="76" t="str">
        <x:v>Medium-wide shot with a slow track right.</x:v>
      </x:c>
      <x:c r="P651" s="76" t="str">
        <x:v>Garment folds settle; snow continues outside.</x:v>
      </x:c>
      <x:c r="Q651" s="76" t="str">
        <x:v>The far seats are empty.</x:v>
      </x:c>
      <x:c r="R651" s="76" t="str">
        <x:v>Shiva and Parvati sit facing the near seats.</x:v>
      </x:c>
      <x:c r="S651" s="76" t="str">
        <x:v>Cut</x:v>
      </x:c>
      <x:c r="T651" s="76" t="str">
        <x:v>first lyric</x:v>
      </x:c>
      <x:c r="U651" s="76" t="str">
        <x:v>Lock Shiva, Parvati, Ganesh and Kartikeya faces, approved forms, arm counts, costumes, ornaments, attributes and vahanas; preserve four fixed seating positions, hearth geography and snowy evening light.</x:v>
      </x:c>
      <x:c r="V651" s="76" t="str">
        <x:v>Identity consistency for four deities is difficult; lock all references and keep family interactions dignified. Symbolic details defer to the locked God Profile and religious reviewer; no readable text or exploitative imagery.</x:v>
      </x:c>
      <x:c r="W651" s="76" t="str">
        <x:v>High</x:v>
      </x:c>
      <x:c r="X651" s="76" t="str">
        <x:v>S11</x:v>
      </x:c>
      <x:c r="Y651" s="80" t="str">
        <x:v>Structurally validated; approval pending</x:v>
      </x:c>
    </x:row>
    <x:row r="652" ht="68" customHeight="1">
      <x:c r="A652" s="82" t="str">
        <x:v>PAR-05</x:v>
      </x:c>
      <x:c r="B652" s="82" t="str">
        <x:v>Parvati</x:v>
      </x:c>
      <x:c r="C652" s="82" t="str">
        <x:v>Medium</x:v>
      </x:c>
      <x:c r="D652" s="82" t="str">
        <x:v>The Family at Kailash</x:v>
      </x:c>
      <x:c r="E652" s="82" t="str">
        <x:v>Devotional family</x:v>
      </x:c>
      <x:c r="F652" s="82" t="n">
        <x:v>3</x:v>
      </x:c>
      <x:c r="G652" s="82" t="n">
        <x:v>10</x:v>
      </x:c>
      <x:c r="H652" s="82" t="n">
        <x:v>15</x:v>
      </x:c>
      <x:c r="I652" s="82" t="n">
        <x:f>H652-G652</x:f>
        <x:v>5</x:v>
      </x:c>
      <x:c r="J652" s="82" t="str">
        <x:v>No</x:v>
      </x:c>
      <x:c r="K652" s="82" t="str">
        <x:v>Escalation</x:v>
      </x:c>
      <x:c r="L652" s="76" t="str">
        <x:v>Ganesh and Kartikeya enter from opposite sides and stop at their assigned near positions.</x:v>
      </x:c>
      <x:c r="M652" s="76" t="str">
        <x:v>The brothers each take one step toward the family circle.</x:v>
      </x:c>
      <x:c r="N652" s="76" t="str">
        <x:v>Kailash chamber with clear, separate entrance paths.</x:v>
      </x:c>
      <x:c r="O652" s="76" t="str">
        <x:v>Wide shot with a slow crane down.</x:v>
      </x:c>
      <x:c r="P652" s="76" t="str">
        <x:v>Approved ornaments and clothing move subtly; no identities merge.</x:v>
      </x:c>
      <x:c r="Q652" s="76" t="str">
        <x:v>The near seats remain empty before the standing brothers.</x:v>
      </x:c>
      <x:c r="R652" s="76" t="str">
        <x:v>Both stand beside their own seats facing the parents.</x:v>
      </x:c>
      <x:c r="S652" s="76" t="str">
        <x:v>Symmetric cut</x:v>
      </x:c>
      <x:c r="T652" s="76" t="str">
        <x:v>rising beat</x:v>
      </x:c>
      <x:c r="U652" s="76" t="str">
        <x:v>Lock Shiva, Parvati, Ganesh and Kartikeya faces, approved forms, arm counts, costumes, ornaments, attributes and vahanas; preserve four fixed seating positions, hearth geography and snowy evening light.</x:v>
      </x:c>
      <x:c r="V652" s="76" t="str">
        <x:v>Identity consistency for four deities is difficult; lock all references and keep family interactions dignified. Symbolic details defer to the locked God Profile and religious reviewer; no readable text or exploitative imagery.</x:v>
      </x:c>
      <x:c r="W652" s="76" t="str">
        <x:v>High</x:v>
      </x:c>
      <x:c r="X652" s="76" t="str">
        <x:v>S11</x:v>
      </x:c>
      <x:c r="Y652" s="80" t="str">
        <x:v>Structurally validated; approval pending</x:v>
      </x:c>
    </x:row>
    <x:row r="653" ht="68" customHeight="1">
      <x:c r="A653" s="82" t="str">
        <x:v>PAR-05</x:v>
      </x:c>
      <x:c r="B653" s="82" t="str">
        <x:v>Parvati</x:v>
      </x:c>
      <x:c r="C653" s="82" t="str">
        <x:v>Medium</x:v>
      </x:c>
      <x:c r="D653" s="82" t="str">
        <x:v>The Family at Kailash</x:v>
      </x:c>
      <x:c r="E653" s="82" t="str">
        <x:v>Devotional family</x:v>
      </x:c>
      <x:c r="F653" s="82" t="n">
        <x:v>4</x:v>
      </x:c>
      <x:c r="G653" s="82" t="n">
        <x:v>15</x:v>
      </x:c>
      <x:c r="H653" s="82" t="n">
        <x:v>20</x:v>
      </x:c>
      <x:c r="I653" s="82" t="n">
        <x:f>H653-G653</x:f>
        <x:v>5</x:v>
      </x:c>
      <x:c r="J653" s="82" t="str">
        <x:v>Yes</x:v>
      </x:c>
      <x:c r="K653" s="82" t="str">
        <x:v>Hero/Revelation</x:v>
      </x:c>
      <x:c r="L653" s="76" t="str">
        <x:v>All four family members gather around the lamp in the approved fixed arrangement, sharing a calm smile.</x:v>
      </x:c>
      <x:c r="M653" s="76" t="str">
        <x:v>Ganesh places one flower beside the central lamp.</x:v>
      </x:c>
      <x:c r="N653" s="76" t="str">
        <x:v>Warm family chamber framed by snowy windows.</x:v>
      </x:c>
      <x:c r="O653" s="76" t="str">
        <x:v>Hero medium-wide shot with a slow orbit left.</x:v>
      </x:c>
      <x:c r="P653" s="76" t="str">
        <x:v>The flower settles and lamp glow expands softly.</x:v>
      </x:c>
      <x:c r="Q653" s="76" t="str">
        <x:v>Ganesh holds the flower above the lamp base.</x:v>
      </x:c>
      <x:c r="R653" s="76" t="str">
        <x:v>The flower rests at center while all four faces remain clear.</x:v>
      </x:c>
      <x:c r="S653" s="76" t="str">
        <x:v>Luminous dissolve</x:v>
      </x:c>
      <x:c r="T653" s="76" t="str">
        <x:v>chorus</x:v>
      </x:c>
      <x:c r="U653" s="76" t="str">
        <x:v>Lock Shiva, Parvati, Ganesh and Kartikeya faces, approved forms, arm counts, costumes, ornaments, attributes and vahanas; preserve four fixed seating positions, hearth geography and snowy evening light.</x:v>
      </x:c>
      <x:c r="V653" s="76" t="str">
        <x:v>Identity consistency for four deities is difficult; lock all references and keep family interactions dignified. Symbolic details defer to the locked God Profile and religious reviewer; no readable text or exploitative imagery.</x:v>
      </x:c>
      <x:c r="W653" s="76" t="str">
        <x:v>High</x:v>
      </x:c>
      <x:c r="X653" s="76" t="str">
        <x:v>S11</x:v>
      </x:c>
      <x:c r="Y653" s="80" t="str">
        <x:v>Structurally validated; approval pending</x:v>
      </x:c>
    </x:row>
    <x:row r="654" ht="68" customHeight="1">
      <x:c r="A654" s="82" t="str">
        <x:v>PAR-05</x:v>
      </x:c>
      <x:c r="B654" s="82" t="str">
        <x:v>Parvati</x:v>
      </x:c>
      <x:c r="C654" s="82" t="str">
        <x:v>Medium</x:v>
      </x:c>
      <x:c r="D654" s="82" t="str">
        <x:v>The Family at Kailash</x:v>
      </x:c>
      <x:c r="E654" s="82" t="str">
        <x:v>Devotional family</x:v>
      </x:c>
      <x:c r="F654" s="82" t="n">
        <x:v>5</x:v>
      </x:c>
      <x:c r="G654" s="82" t="n">
        <x:v>20</x:v>
      </x:c>
      <x:c r="H654" s="82" t="n">
        <x:v>25</x:v>
      </x:c>
      <x:c r="I654" s="82" t="n">
        <x:f>H654-G654</x:f>
        <x:v>5</x:v>
      </x:c>
      <x:c r="J654" s="82" t="str">
        <x:v>No</x:v>
      </x:c>
      <x:c r="K654" s="82" t="str">
        <x:v>Resolution</x:v>
      </x:c>
      <x:c r="L654" s="76" t="str">
        <x:v>Kartikeya gently adds a second flower, completing a balanced offering between the four seats.</x:v>
      </x:c>
      <x:c r="M654" s="76" t="str">
        <x:v>Kartikeya places one matching flower opposite the first.</x:v>
      </x:c>
      <x:c r="N654" s="76" t="str">
        <x:v>Same fixed family circle and lamp geography.</x:v>
      </x:c>
      <x:c r="O654" s="76" t="str">
        <x:v>Medium-wide shot with a slow tilt down.</x:v>
      </x:c>
      <x:c r="P654" s="76" t="str">
        <x:v>The second flower settles; halos and fire remain restrained.</x:v>
      </x:c>
      <x:c r="Q654" s="76" t="str">
        <x:v>One flower lies on Ganesh’s side of the lamp.</x:v>
      </x:c>
      <x:c r="R654" s="76" t="str">
        <x:v>Two flowers balance the lamp between the siblings.</x:v>
      </x:c>
      <x:c r="S654" s="76" t="str">
        <x:v>Soft crossfade</x:v>
      </x:c>
      <x:c r="T654" s="76" t="str">
        <x:v>instrumental break</x:v>
      </x:c>
      <x:c r="U654" s="76" t="str">
        <x:v>Lock Shiva, Parvati, Ganesh and Kartikeya faces, approved forms, arm counts, costumes, ornaments, attributes and vahanas; preserve four fixed seating positions, hearth geography and snowy evening light.</x:v>
      </x:c>
      <x:c r="V654" s="76" t="str">
        <x:v>Identity consistency for four deities is difficult; lock all references and keep family interactions dignified. Symbolic details defer to the locked God Profile and religious reviewer; no readable text or exploitative imagery.</x:v>
      </x:c>
      <x:c r="W654" s="76" t="str">
        <x:v>High</x:v>
      </x:c>
      <x:c r="X654" s="76" t="str">
        <x:v>S11</x:v>
      </x:c>
      <x:c r="Y654" s="80" t="str">
        <x:v>Structurally validated; approval pending</x:v>
      </x:c>
    </x:row>
    <x:row r="655" ht="68" customHeight="1">
      <x:c r="A655" s="82" t="str">
        <x:v>PAR-05</x:v>
      </x:c>
      <x:c r="B655" s="82" t="str">
        <x:v>Parvati</x:v>
      </x:c>
      <x:c r="C655" s="82" t="str">
        <x:v>Medium</x:v>
      </x:c>
      <x:c r="D655" s="82" t="str">
        <x:v>The Family at Kailash</x:v>
      </x:c>
      <x:c r="E655" s="82" t="str">
        <x:v>Devotional family</x:v>
      </x:c>
      <x:c r="F655" s="82" t="n">
        <x:v>6</x:v>
      </x:c>
      <x:c r="G655" s="82" t="n">
        <x:v>25</x:v>
      </x:c>
      <x:c r="H655" s="82" t="n">
        <x:v>30</x:v>
      </x:c>
      <x:c r="I655" s="82" t="n">
        <x:f>H655-G655</x:f>
        <x:v>5</x:v>
      </x:c>
      <x:c r="J655" s="82" t="str">
        <x:v>Yes</x:v>
      </x:c>
      <x:c r="K655" s="82" t="str">
        <x:v>Devotional Close</x:v>
      </x:c>
      <x:c r="L655" s="76" t="str">
        <x:v>The four remain together around the glowing lamp, composed low with uncluttered warm wall and snowy sky above.</x:v>
      </x:c>
      <x:c r="M655" s="76" t="str">
        <x:v>All four incline their heads toward the offering.</x:v>
      </x:c>
      <x:c r="N655" s="76" t="str">
        <x:v>Kailash interior simplified for a clean upper overlay field.</x:v>
      </x:c>
      <x:c r="O655" s="76" t="str">
        <x:v>Wide shot with a slow pull-back.</x:v>
      </x:c>
      <x:c r="P655" s="76" t="str">
        <x:v>Snow and lamp flame move gently; figures stay dignified.</x:v>
      </x:c>
      <x:c r="Q655" s="76" t="str">
        <x:v>The completed offering rests between four upright figures.</x:v>
      </x:c>
      <x:c r="R655" s="76" t="str">
        <x:v>Their heads incline in a warm devotional tableau with overlay space.</x:v>
      </x:c>
      <x:c r="S655" s="76" t="str">
        <x:v>End</x:v>
      </x:c>
      <x:c r="T655" s="76" t="str">
        <x:v>final refrain</x:v>
      </x:c>
      <x:c r="U655" s="76" t="str">
        <x:v>Lock Shiva, Parvati, Ganesh and Kartikeya faces, approved forms, arm counts, costumes, ornaments, attributes and vahanas; preserve four fixed seating positions, hearth geography and snowy evening light.</x:v>
      </x:c>
      <x:c r="V655" s="76" t="str">
        <x:v>Identity consistency for four deities is difficult; lock all references and keep family interactions dignified. Symbolic details defer to the locked God Profile and religious reviewer; no readable text or exploitative imagery.</x:v>
      </x:c>
      <x:c r="W655" s="76" t="str">
        <x:v>High</x:v>
      </x:c>
      <x:c r="X655" s="76" t="str">
        <x:v>S11</x:v>
      </x:c>
      <x:c r="Y655" s="80" t="str">
        <x:v>Structurally validated; approval pending</x:v>
      </x:c>
    </x:row>
    <x:row r="656" ht="68" customHeight="1">
      <x:c r="A656" s="82" t="str">
        <x:v>PAR-06</x:v>
      </x:c>
      <x:c r="B656" s="82" t="str">
        <x:v>Parvati</x:v>
      </x:c>
      <x:c r="C656" s="82" t="str">
        <x:v>Medium</x:v>
      </x:c>
      <x:c r="D656" s="82" t="str">
        <x:v>Gauri’s Bridal Blessing</x:v>
      </x:c>
      <x:c r="E656" s="82" t="str">
        <x:v>Festival-devotional</x:v>
      </x:c>
      <x:c r="F656" s="82" t="n">
        <x:v>1</x:v>
      </x:c>
      <x:c r="G656" s="82" t="n">
        <x:v>0</x:v>
      </x:c>
      <x:c r="H656" s="82" t="n">
        <x:v>5</x:v>
      </x:c>
      <x:c r="I656" s="82" t="n">
        <x:f>H656-G656</x:f>
        <x:v>5</x:v>
      </x:c>
      <x:c r="J656" s="82" t="str">
        <x:v>Yes</x:v>
      </x:c>
      <x:c r="K656" s="82" t="str">
        <x:v>Establishing</x:v>
      </x:c>
      <x:c r="L656" s="76" t="str">
        <x:v>Women of varied ages prepare a clean sacred space with flowers and lamps, without status hierarchy.</x:v>
      </x:c>
      <x:c r="M656" s="76" t="str">
        <x:v>One woman places a flower ring around the central lamp.</x:v>
      </x:c>
      <x:c r="N656" s="76" t="str">
        <x:v>Approved neutral observance courtyard at soft morning light.</x:v>
      </x:c>
      <x:c r="O656" s="76" t="str">
        <x:v>Wide shot with a slow push-in.</x:v>
      </x:c>
      <x:c r="P656" s="76" t="str">
        <x:v>Veils, flowers and lamp flames move gently.</x:v>
      </x:c>
      <x:c r="Q656" s="76" t="str">
        <x:v>The central lamp stands without a flower border.</x:v>
      </x:c>
      <x:c r="R656" s="76" t="str">
        <x:v>A complete flower ring surrounds it.</x:v>
      </x:c>
      <x:c r="S656" s="76" t="str">
        <x:v>Cut</x:v>
      </x:c>
      <x:c r="T656" s="76" t="str">
        <x:v>opening invocation</x:v>
      </x:c>
      <x:c r="U656" s="76" t="str">
        <x:v>Lock Gauri’s face, approved costume, arm count, ornaments and blessing pose; lock the women’s faces, modest clothing and flower trays; preserve observance-space geography and soft morning light.</x:v>
      </x:c>
      <x:c r="V656" s="76" t="str">
        <x:v>Regional customs and claims about marital outcomes vary; use neutral wellbeing language. Symbolic details defer to the locked God Profile and religious reviewer; no readable text or exploitative imagery.</x:v>
      </x:c>
      <x:c r="W656" s="76" t="str">
        <x:v>High</x:v>
      </x:c>
      <x:c r="X656" s="76" t="str">
        <x:v>S11</x:v>
      </x:c>
      <x:c r="Y656" s="80" t="str">
        <x:v>Structurally validated; approval pending</x:v>
      </x:c>
    </x:row>
    <x:row r="657" ht="68" customHeight="1">
      <x:c r="A657" s="82" t="str">
        <x:v>PAR-06</x:v>
      </x:c>
      <x:c r="B657" s="82" t="str">
        <x:v>Parvati</x:v>
      </x:c>
      <x:c r="C657" s="82" t="str">
        <x:v>Medium</x:v>
      </x:c>
      <x:c r="D657" s="82" t="str">
        <x:v>Gauri’s Bridal Blessing</x:v>
      </x:c>
      <x:c r="E657" s="82" t="str">
        <x:v>Festival-devotional</x:v>
      </x:c>
      <x:c r="F657" s="82" t="n">
        <x:v>2</x:v>
      </x:c>
      <x:c r="G657" s="82" t="n">
        <x:v>5</x:v>
      </x:c>
      <x:c r="H657" s="82" t="n">
        <x:v>10</x:v>
      </x:c>
      <x:c r="I657" s="82" t="n">
        <x:f>H657-G657</x:f>
        <x:v>5</x:v>
      </x:c>
      <x:c r="J657" s="82" t="str">
        <x:v>No</x:v>
      </x:c>
      <x:c r="K657" s="82" t="str">
        <x:v>Development</x:v>
      </x:c>
      <x:c r="L657" s="76" t="str">
        <x:v>The group sets matching flower trays along a semicircle facing an empty shrine alcove.</x:v>
      </x:c>
      <x:c r="M657" s="76" t="str">
        <x:v>One woman lowers the final tray onto its marked place.</x:v>
      </x:c>
      <x:c r="N657" s="76" t="str">
        <x:v>Same courtyard with symmetrical alcove axis.</x:v>
      </x:c>
      <x:c r="O657" s="76" t="str">
        <x:v>Medium-wide shot with a slow track left.</x:v>
      </x:c>
      <x:c r="P657" s="76" t="str">
        <x:v>Tray ribbons settle; other participants remain still.</x:v>
      </x:c>
      <x:c r="Q657" s="76" t="str">
        <x:v>One place in the semicircle is empty.</x:v>
      </x:c>
      <x:c r="R657" s="76" t="str">
        <x:v>All trays align evenly toward the alcove.</x:v>
      </x:c>
      <x:c r="S657" s="76" t="str">
        <x:v>Match cut on flowers</x:v>
      </x:c>
      <x:c r="T657" s="76" t="str">
        <x:v>first lyric</x:v>
      </x:c>
      <x:c r="U657" s="76" t="str">
        <x:v>Lock Gauri’s face, approved costume, arm count, ornaments and blessing pose; lock the women’s faces, modest clothing and flower trays; preserve observance-space geography and soft morning light.</x:v>
      </x:c>
      <x:c r="V657" s="76" t="str">
        <x:v>Regional customs and claims about marital outcomes vary; use neutral wellbeing language. Symbolic details defer to the locked God Profile and religious reviewer; no readable text or exploitative imagery.</x:v>
      </x:c>
      <x:c r="W657" s="76" t="str">
        <x:v>High</x:v>
      </x:c>
      <x:c r="X657" s="76" t="str">
        <x:v>S11</x:v>
      </x:c>
      <x:c r="Y657" s="80" t="str">
        <x:v>Structurally validated; approval pending</x:v>
      </x:c>
    </x:row>
    <x:row r="658" ht="68" customHeight="1">
      <x:c r="A658" s="82" t="str">
        <x:v>PAR-06</x:v>
      </x:c>
      <x:c r="B658" s="82" t="str">
        <x:v>Parvati</x:v>
      </x:c>
      <x:c r="C658" s="82" t="str">
        <x:v>Medium</x:v>
      </x:c>
      <x:c r="D658" s="82" t="str">
        <x:v>Gauri’s Bridal Blessing</x:v>
      </x:c>
      <x:c r="E658" s="82" t="str">
        <x:v>Festival-devotional</x:v>
      </x:c>
      <x:c r="F658" s="82" t="n">
        <x:v>3</x:v>
      </x:c>
      <x:c r="G658" s="82" t="n">
        <x:v>10</x:v>
      </x:c>
      <x:c r="H658" s="82" t="n">
        <x:v>15</x:v>
      </x:c>
      <x:c r="I658" s="82" t="n">
        <x:f>H658-G658</x:f>
        <x:v>5</x:v>
      </x:c>
      <x:c r="J658" s="82" t="str">
        <x:v>No</x:v>
      </x:c>
      <x:c r="K658" s="82" t="str">
        <x:v>Escalation</x:v>
      </x:c>
      <x:c r="L658" s="76" t="str">
        <x:v>A soft gold outline forms in the shrine alcove while the women stand with respectful spacing.</x:v>
      </x:c>
      <x:c r="M658" s="76" t="str">
        <x:v>The group raises joined palms together.</x:v>
      </x:c>
      <x:c r="N658" s="76" t="str">
        <x:v>Flowered alcove under warm, diffuse morning light.</x:v>
      </x:c>
      <x:c r="O658" s="76" t="str">
        <x:v>Wide shot with a slow crane up.</x:v>
      </x:c>
      <x:c r="P658" s="76" t="str">
        <x:v>The outline brightens; garments move minimally.</x:v>
      </x:c>
      <x:c r="Q658" s="76" t="str">
        <x:v>The alcove is empty and hands rest at sides.</x:v>
      </x:c>
      <x:c r="R658" s="76" t="str">
        <x:v>A clear symbolic Gauri outline glows before joined palms.</x:v>
      </x:c>
      <x:c r="S658" s="76" t="str">
        <x:v>Luminous dissolve</x:v>
      </x:c>
      <x:c r="T658" s="76" t="str">
        <x:v>rising beat</x:v>
      </x:c>
      <x:c r="U658" s="76" t="str">
        <x:v>Lock Gauri’s face, approved costume, arm count, ornaments and blessing pose; lock the women’s faces, modest clothing and flower trays; preserve observance-space geography and soft morning light.</x:v>
      </x:c>
      <x:c r="V658" s="76" t="str">
        <x:v>Regional customs and claims about marital outcomes vary; use neutral wellbeing language. Symbolic details defer to the locked God Profile and religious reviewer; no readable text or exploitative imagery.</x:v>
      </x:c>
      <x:c r="W658" s="76" t="str">
        <x:v>High</x:v>
      </x:c>
      <x:c r="X658" s="76" t="str">
        <x:v>S11</x:v>
      </x:c>
      <x:c r="Y658" s="80" t="str">
        <x:v>Structurally validated; approval pending</x:v>
      </x:c>
    </x:row>
    <x:row r="659" ht="68" customHeight="1">
      <x:c r="A659" s="82" t="str">
        <x:v>PAR-06</x:v>
      </x:c>
      <x:c r="B659" s="82" t="str">
        <x:v>Parvati</x:v>
      </x:c>
      <x:c r="C659" s="82" t="str">
        <x:v>Medium</x:v>
      </x:c>
      <x:c r="D659" s="82" t="str">
        <x:v>Gauri’s Bridal Blessing</x:v>
      </x:c>
      <x:c r="E659" s="82" t="str">
        <x:v>Festival-devotional</x:v>
      </x:c>
      <x:c r="F659" s="82" t="n">
        <x:v>4</x:v>
      </x:c>
      <x:c r="G659" s="82" t="n">
        <x:v>15</x:v>
      </x:c>
      <x:c r="H659" s="82" t="n">
        <x:v>20</x:v>
      </x:c>
      <x:c r="I659" s="82" t="n">
        <x:f>H659-G659</x:f>
        <x:v>5</x:v>
      </x:c>
      <x:c r="J659" s="82" t="str">
        <x:v>Yes</x:v>
      </x:c>
      <x:c r="K659" s="82" t="str">
        <x:v>Hero/Revelation</x:v>
      </x:c>
      <x:c r="L659" s="76" t="str">
        <x:v>Parvati appears as Gauri in the approved serene form, offering a neutral blessing of mutual respect and wellbeing.</x:v>
      </x:c>
      <x:c r="M659" s="76" t="str">
        <x:v>Gauri opens one approved blessing palm.</x:v>
      </x:c>
      <x:c r="N659" s="76" t="str">
        <x:v>Shrine alcove framed by white flowers and steady lamps.</x:v>
      </x:c>
      <x:c r="O659" s="76" t="str">
        <x:v>Hero frontal medium-wide shot with a slow dolly in.</x:v>
      </x:c>
      <x:c r="P659" s="76" t="str">
        <x:v>Halo light expands softly; garlands move barely.</x:v>
      </x:c>
      <x:c r="Q659" s="76" t="str">
        <x:v>Only the luminous outline is visible.</x:v>
      </x:c>
      <x:c r="R659" s="76" t="str">
        <x:v>The approved Gauri form and open blessing palm are fully clear.</x:v>
      </x:c>
      <x:c r="S659" s="76" t="str">
        <x:v>Radiant dissolve</x:v>
      </x:c>
      <x:c r="T659" s="76" t="str">
        <x:v>chorus</x:v>
      </x:c>
      <x:c r="U659" s="76" t="str">
        <x:v>Lock Gauri’s face, approved costume, arm count, ornaments and blessing pose; lock the women’s faces, modest clothing and flower trays; preserve observance-space geography and soft morning light.</x:v>
      </x:c>
      <x:c r="V659" s="76" t="str">
        <x:v>Regional customs and claims about marital outcomes vary; use neutral wellbeing language. Symbolic details defer to the locked God Profile and religious reviewer; no readable text or exploitative imagery.</x:v>
      </x:c>
      <x:c r="W659" s="76" t="str">
        <x:v>High</x:v>
      </x:c>
      <x:c r="X659" s="76" t="str">
        <x:v>S11</x:v>
      </x:c>
      <x:c r="Y659" s="80" t="str">
        <x:v>Structurally validated; approval pending</x:v>
      </x:c>
    </x:row>
    <x:row r="660" ht="68" customHeight="1">
      <x:c r="A660" s="82" t="str">
        <x:v>PAR-06</x:v>
      </x:c>
      <x:c r="B660" s="82" t="str">
        <x:v>Parvati</x:v>
      </x:c>
      <x:c r="C660" s="82" t="str">
        <x:v>Medium</x:v>
      </x:c>
      <x:c r="D660" s="82" t="str">
        <x:v>Gauri’s Bridal Blessing</x:v>
      </x:c>
      <x:c r="E660" s="82" t="str">
        <x:v>Festival-devotional</x:v>
      </x:c>
      <x:c r="F660" s="82" t="n">
        <x:v>5</x:v>
      </x:c>
      <x:c r="G660" s="82" t="n">
        <x:v>20</x:v>
      </x:c>
      <x:c r="H660" s="82" t="n">
        <x:v>25</x:v>
      </x:c>
      <x:c r="I660" s="82" t="n">
        <x:f>H660-G660</x:f>
        <x:v>5</x:v>
      </x:c>
      <x:c r="J660" s="82" t="str">
        <x:v>No</x:v>
      </x:c>
      <x:c r="K660" s="82" t="str">
        <x:v>Resolution</x:v>
      </x:c>
      <x:c r="L660" s="76" t="str">
        <x:v>A soft arc of light settles equally across the semicircle of women without implying guaranteed outcomes.</x:v>
      </x:c>
      <x:c r="M660" s="76" t="str">
        <x:v>The women incline their heads once.</x:v>
      </x:c>
      <x:c r="N660" s="76" t="str">
        <x:v>Courtyard before the revealed alcove.</x:v>
      </x:c>
      <x:c r="O660" s="76" t="str">
        <x:v>Reverse wide shot with a slow tilt down.</x:v>
      </x:c>
      <x:c r="P660" s="76" t="str">
        <x:v>The light arc descends evenly; lamp flames steady.</x:v>
      </x:c>
      <x:c r="Q660" s="76" t="str">
        <x:v>The group stands upright beneath the blessing.</x:v>
      </x:c>
      <x:c r="R660" s="76" t="str">
        <x:v>All heads are inclined within balanced light.</x:v>
      </x:c>
      <x:c r="S660" s="76" t="str">
        <x:v>Soft crossfade</x:v>
      </x:c>
      <x:c r="T660" s="76" t="str">
        <x:v>instrumental break</x:v>
      </x:c>
      <x:c r="U660" s="76" t="str">
        <x:v>Lock Gauri’s face, approved costume, arm count, ornaments and blessing pose; lock the women’s faces, modest clothing and flower trays; preserve observance-space geography and soft morning light.</x:v>
      </x:c>
      <x:c r="V660" s="76" t="str">
        <x:v>Regional customs and claims about marital outcomes vary; use neutral wellbeing language. Symbolic details defer to the locked God Profile and religious reviewer; no readable text or exploitative imagery.</x:v>
      </x:c>
      <x:c r="W660" s="76" t="str">
        <x:v>High</x:v>
      </x:c>
      <x:c r="X660" s="76" t="str">
        <x:v>S11</x:v>
      </x:c>
      <x:c r="Y660" s="80" t="str">
        <x:v>Structurally validated; approval pending</x:v>
      </x:c>
    </x:row>
    <x:row r="661" ht="68" customHeight="1">
      <x:c r="A661" s="82" t="str">
        <x:v>PAR-06</x:v>
      </x:c>
      <x:c r="B661" s="82" t="str">
        <x:v>Parvati</x:v>
      </x:c>
      <x:c r="C661" s="82" t="str">
        <x:v>Medium</x:v>
      </x:c>
      <x:c r="D661" s="82" t="str">
        <x:v>Gauri’s Bridal Blessing</x:v>
      </x:c>
      <x:c r="E661" s="82" t="str">
        <x:v>Festival-devotional</x:v>
      </x:c>
      <x:c r="F661" s="82" t="n">
        <x:v>6</x:v>
      </x:c>
      <x:c r="G661" s="82" t="n">
        <x:v>25</x:v>
      </x:c>
      <x:c r="H661" s="82" t="n">
        <x:v>30</x:v>
      </x:c>
      <x:c r="I661" s="82" t="n">
        <x:f>H661-G661</x:f>
        <x:v>5</x:v>
      </x:c>
      <x:c r="J661" s="82" t="str">
        <x:v>Yes</x:v>
      </x:c>
      <x:c r="K661" s="82" t="str">
        <x:v>Devotional Close</x:v>
      </x:c>
      <x:c r="L661" s="76" t="str">
        <x:v>Gauri remains above the central lamp and flowers, framed low beneath clean cream-gold space.</x:v>
      </x:c>
      <x:c r="M661" s="76" t="str">
        <x:v>One lamp flame brightens before the still blessing form.</x:v>
      </x:c>
      <x:c r="N661" s="76" t="str">
        <x:v>Simplified alcove with uncluttered upper-right overlay area.</x:v>
      </x:c>
      <x:c r="O661" s="76" t="str">
        <x:v>Medium-wide shot with a slow pull-back.</x:v>
      </x:c>
      <x:c r="P661" s="76" t="str">
        <x:v>Flame and garlands move subtly.</x:v>
      </x:c>
      <x:c r="Q661" s="76" t="str">
        <x:v>The group remains visible around the bright alcove.</x:v>
      </x:c>
      <x:c r="R661" s="76" t="str">
        <x:v>The reverential Gauri tableau settles with clean overlay space.</x:v>
      </x:c>
      <x:c r="S661" s="76" t="str">
        <x:v>End</x:v>
      </x:c>
      <x:c r="T661" s="76" t="str">
        <x:v>final refrain</x:v>
      </x:c>
      <x:c r="U661" s="76" t="str">
        <x:v>Lock Gauri’s face, approved costume, arm count, ornaments and blessing pose; lock the women’s faces, modest clothing and flower trays; preserve observance-space geography and soft morning light.</x:v>
      </x:c>
      <x:c r="V661" s="76" t="str">
        <x:v>Regional customs and claims about marital outcomes vary; use neutral wellbeing language. Symbolic details defer to the locked God Profile and religious reviewer; no readable text or exploitative imagery.</x:v>
      </x:c>
      <x:c r="W661" s="76" t="str">
        <x:v>High</x:v>
      </x:c>
      <x:c r="X661" s="76" t="str">
        <x:v>S11</x:v>
      </x:c>
      <x:c r="Y661" s="80" t="str">
        <x:v>Structurally validated; approval pending</x:v>
      </x:c>
    </x:row>
    <x:row r="662" ht="68" customHeight="1">
      <x:c r="A662" s="82" t="str">
        <x:v>PAR-07</x:v>
      </x:c>
      <x:c r="B662" s="82" t="str">
        <x:v>Parvati</x:v>
      </x:c>
      <x:c r="C662" s="82" t="str">
        <x:v>Medium</x:v>
      </x:c>
      <x:c r="D662" s="82" t="str">
        <x:v>Daughter of the Himalayas</x:v>
      </x:c>
      <x:c r="E662" s="82" t="str">
        <x:v>Devotional-symbolic</x:v>
      </x:c>
      <x:c r="F662" s="82" t="n">
        <x:v>1</x:v>
      </x:c>
      <x:c r="G662" s="82" t="n">
        <x:v>0</x:v>
      </x:c>
      <x:c r="H662" s="82" t="n">
        <x:v>5</x:v>
      </x:c>
      <x:c r="I662" s="82" t="n">
        <x:f>H662-G662</x:f>
        <x:v>5</x:v>
      </x:c>
      <x:c r="J662" s="82" t="str">
        <x:v>Yes</x:v>
      </x:c>
      <x:c r="K662" s="82" t="str">
        <x:v>Establishing</x:v>
      </x:c>
      <x:c r="L662" s="76" t="str">
        <x:v>Young Parvati walks beside a clear mountain stream as alpine flowers open along her path.</x:v>
      </x:c>
      <x:c r="M662" s="76" t="str">
        <x:v>Parvati trails one hand above the stream without touching it.</x:v>
      </x:c>
      <x:c r="N662" s="76" t="str">
        <x:v>Himalayan valley in bright spring morning.</x:v>
      </x:c>
      <x:c r="O662" s="76" t="str">
        <x:v>Wide shot with a slow track right.</x:v>
      </x:c>
      <x:c r="P662" s="76" t="str">
        <x:v>Water, grasses and scarf edge move gently.</x:v>
      </x:c>
      <x:c r="Q662" s="76" t="str">
        <x:v>Flowers ahead remain closed beside the stream.</x:v>
      </x:c>
      <x:c r="R662" s="76" t="str">
        <x:v>Several blossoms open as she approaches.</x:v>
      </x:c>
      <x:c r="S662" s="76" t="str">
        <x:v>Dissolve</x:v>
      </x:c>
      <x:c r="T662" s="76" t="str">
        <x:v>opening invocation</x:v>
      </x:c>
      <x:c r="U662" s="76" t="str">
        <x:v>Lock young Parvati and the approved parent figures’ faces, modest costumes, ornaments and flower garlands; preserve river-to-home direction, mountain valley geography and golden afternoon light.</x:v>
      </x:c>
      <x:c r="V662" s="76" t="str">
        <x:v>Family names and homecoming traditions differ; use symbolic visuals unless a specific tradition is approved. Symbolic details defer to the locked God Profile and religious reviewer; no readable text or exploitative imagery.</x:v>
      </x:c>
      <x:c r="W662" s="76" t="str">
        <x:v>Medium</x:v>
      </x:c>
      <x:c r="X662" s="76" t="str">
        <x:v>S11</x:v>
      </x:c>
      <x:c r="Y662" s="80" t="str">
        <x:v>Structurally validated; approval pending</x:v>
      </x:c>
    </x:row>
    <x:row r="663" ht="68" customHeight="1">
      <x:c r="A663" s="82" t="str">
        <x:v>PAR-07</x:v>
      </x:c>
      <x:c r="B663" s="82" t="str">
        <x:v>Parvati</x:v>
      </x:c>
      <x:c r="C663" s="82" t="str">
        <x:v>Medium</x:v>
      </x:c>
      <x:c r="D663" s="82" t="str">
        <x:v>Daughter of the Himalayas</x:v>
      </x:c>
      <x:c r="E663" s="82" t="str">
        <x:v>Devotional-symbolic</x:v>
      </x:c>
      <x:c r="F663" s="82" t="n">
        <x:v>2</x:v>
      </x:c>
      <x:c r="G663" s="82" t="n">
        <x:v>5</x:v>
      </x:c>
      <x:c r="H663" s="82" t="n">
        <x:v>10</x:v>
      </x:c>
      <x:c r="I663" s="82" t="n">
        <x:f>H663-G663</x:f>
        <x:v>5</x:v>
      </x:c>
      <x:c r="J663" s="82" t="str">
        <x:v>No</x:v>
      </x:c>
      <x:c r="K663" s="82" t="str">
        <x:v>Development</x:v>
      </x:c>
      <x:c r="L663" s="76" t="str">
        <x:v>Forest birds lift from cedar branches while Parvati continues toward a distant mountain home.</x:v>
      </x:c>
      <x:c r="M663" s="76" t="str">
        <x:v>Parvati takes one measured uphill step.</x:v>
      </x:c>
      <x:c r="N663" s="76" t="str">
        <x:v>Cedar forest path with the home visible beyond.</x:v>
      </x:c>
      <x:c r="O663" s="76" t="str">
        <x:v>Wide shot with a slow crane up.</x:v>
      </x:c>
      <x:c r="P663" s="76" t="str">
        <x:v>Birds rise calmly; branches sway lightly.</x:v>
      </x:c>
      <x:c r="Q663" s="76" t="str">
        <x:v>Parvati stands below the first uphill stone.</x:v>
      </x:c>
      <x:c r="R663" s="76" t="str">
        <x:v>She reaches the stone with the home more visible.</x:v>
      </x:c>
      <x:c r="S663" s="76" t="str">
        <x:v>Cut</x:v>
      </x:c>
      <x:c r="T663" s="76" t="str">
        <x:v>first lyric</x:v>
      </x:c>
      <x:c r="U663" s="76" t="str">
        <x:v>Lock young Parvati and the approved parent figures’ faces, modest costumes, ornaments and flower garlands; preserve river-to-home direction, mountain valley geography and golden afternoon light.</x:v>
      </x:c>
      <x:c r="V663" s="76" t="str">
        <x:v>Family names and homecoming traditions differ; use symbolic visuals unless a specific tradition is approved. Symbolic details defer to the locked God Profile and religious reviewer; no readable text or exploitative imagery.</x:v>
      </x:c>
      <x:c r="W663" s="76" t="str">
        <x:v>Medium</x:v>
      </x:c>
      <x:c r="X663" s="76" t="str">
        <x:v>S11</x:v>
      </x:c>
      <x:c r="Y663" s="80" t="str">
        <x:v>Structurally validated; approval pending</x:v>
      </x:c>
    </x:row>
    <x:row r="664" ht="68" customHeight="1">
      <x:c r="A664" s="82" t="str">
        <x:v>PAR-07</x:v>
      </x:c>
      <x:c r="B664" s="82" t="str">
        <x:v>Parvati</x:v>
      </x:c>
      <x:c r="C664" s="82" t="str">
        <x:v>Medium</x:v>
      </x:c>
      <x:c r="D664" s="82" t="str">
        <x:v>Daughter of the Himalayas</x:v>
      </x:c>
      <x:c r="E664" s="82" t="str">
        <x:v>Devotional-symbolic</x:v>
      </x:c>
      <x:c r="F664" s="82" t="n">
        <x:v>3</x:v>
      </x:c>
      <x:c r="G664" s="82" t="n">
        <x:v>10</x:v>
      </x:c>
      <x:c r="H664" s="82" t="n">
        <x:v>15</x:v>
      </x:c>
      <x:c r="I664" s="82" t="n">
        <x:f>H664-G664</x:f>
        <x:v>5</x:v>
      </x:c>
      <x:c r="J664" s="82" t="str">
        <x:v>No</x:v>
      </x:c>
      <x:c r="K664" s="82" t="str">
        <x:v>Escalation</x:v>
      </x:c>
      <x:c r="L664" s="76" t="str">
        <x:v>Approved parent figures wait at the flowered threshold as Parvati reaches the final path bend.</x:v>
      </x:c>
      <x:c r="M664" s="76" t="str">
        <x:v>One parent lifts a welcoming flower garland.</x:v>
      </x:c>
      <x:c r="N664" s="76" t="str">
        <x:v>Symbolic Himalayan family home at warm afternoon.</x:v>
      </x:c>
      <x:c r="O664" s="76" t="str">
        <x:v>Medium-wide shot with a slow dolly in.</x:v>
      </x:c>
      <x:c r="P664" s="76" t="str">
        <x:v>Garland and doorway cloth move softly.</x:v>
      </x:c>
      <x:c r="Q664" s="76" t="str">
        <x:v>The garland rests in both hands at waist height.</x:v>
      </x:c>
      <x:c r="R664" s="76" t="str">
        <x:v>It is raised at the threshold as Parvati comes into view.</x:v>
      </x:c>
      <x:c r="S664" s="76" t="str">
        <x:v>Eyeline match</x:v>
      </x:c>
      <x:c r="T664" s="76" t="str">
        <x:v>rising beat</x:v>
      </x:c>
      <x:c r="U664" s="76" t="str">
        <x:v>Lock young Parvati and the approved parent figures’ faces, modest costumes, ornaments and flower garlands; preserve river-to-home direction, mountain valley geography and golden afternoon light.</x:v>
      </x:c>
      <x:c r="V664" s="76" t="str">
        <x:v>Family names and homecoming traditions differ; use symbolic visuals unless a specific tradition is approved. Symbolic details defer to the locked God Profile and religious reviewer; no readable text or exploitative imagery.</x:v>
      </x:c>
      <x:c r="W664" s="76" t="str">
        <x:v>High</x:v>
      </x:c>
      <x:c r="X664" s="76" t="str">
        <x:v>S11</x:v>
      </x:c>
      <x:c r="Y664" s="80" t="str">
        <x:v>Structurally validated; approval pending</x:v>
      </x:c>
    </x:row>
    <x:row r="665" ht="68" customHeight="1">
      <x:c r="A665" s="82" t="str">
        <x:v>PAR-07</x:v>
      </x:c>
      <x:c r="B665" s="82" t="str">
        <x:v>Parvati</x:v>
      </x:c>
      <x:c r="C665" s="82" t="str">
        <x:v>Medium</x:v>
      </x:c>
      <x:c r="D665" s="82" t="str">
        <x:v>Daughter of the Himalayas</x:v>
      </x:c>
      <x:c r="E665" s="82" t="str">
        <x:v>Devotional-symbolic</x:v>
      </x:c>
      <x:c r="F665" s="82" t="n">
        <x:v>4</x:v>
      </x:c>
      <x:c r="G665" s="82" t="n">
        <x:v>15</x:v>
      </x:c>
      <x:c r="H665" s="82" t="n">
        <x:v>20</x:v>
      </x:c>
      <x:c r="I665" s="82" t="n">
        <x:f>H665-G665</x:f>
        <x:v>5</x:v>
      </x:c>
      <x:c r="J665" s="82" t="str">
        <x:v>Yes</x:v>
      </x:c>
      <x:c r="K665" s="82" t="str">
        <x:v>Hero/Revelation</x:v>
      </x:c>
      <x:c r="L665" s="76" t="str">
        <x:v>Parvati arrives and receives the garland in a dignified family welcome without specifying regional ritual.</x:v>
      </x:c>
      <x:c r="M665" s="76" t="str">
        <x:v>The parent places the garland over Parvati’s shoulders.</x:v>
      </x:c>
      <x:c r="N665" s="76" t="str">
        <x:v>Flowered home threshold against the mountain range.</x:v>
      </x:c>
      <x:c r="O665" s="76" t="str">
        <x:v>Hero medium-wide shot with a slow orbit right.</x:v>
      </x:c>
      <x:c r="P665" s="76" t="str">
        <x:v>Flowers and hair move gently; all faces stay clear.</x:v>
      </x:c>
      <x:c r="Q665" s="76" t="str">
        <x:v>Parvati stands before the raised garland.</x:v>
      </x:c>
      <x:c r="R665" s="76" t="str">
        <x:v>The garland rests securely and the family forms a balanced group.</x:v>
      </x:c>
      <x:c r="S665" s="76" t="str">
        <x:v>Luminous dissolve</x:v>
      </x:c>
      <x:c r="T665" s="76" t="str">
        <x:v>chorus</x:v>
      </x:c>
      <x:c r="U665" s="76" t="str">
        <x:v>Lock young Parvati and the approved parent figures’ faces, modest costumes, ornaments and flower garlands; preserve river-to-home direction, mountain valley geography and golden afternoon light.</x:v>
      </x:c>
      <x:c r="V665" s="76" t="str">
        <x:v>Family names and homecoming traditions differ; use symbolic visuals unless a specific tradition is approved. Symbolic details defer to the locked God Profile and religious reviewer; no readable text or exploitative imagery.</x:v>
      </x:c>
      <x:c r="W665" s="76" t="str">
        <x:v>High</x:v>
      </x:c>
      <x:c r="X665" s="76" t="str">
        <x:v>S11</x:v>
      </x:c>
      <x:c r="Y665" s="80" t="str">
        <x:v>Structurally validated; approval pending</x:v>
      </x:c>
    </x:row>
    <x:row r="666" ht="68" customHeight="1">
      <x:c r="A666" s="82" t="str">
        <x:v>PAR-07</x:v>
      </x:c>
      <x:c r="B666" s="82" t="str">
        <x:v>Parvati</x:v>
      </x:c>
      <x:c r="C666" s="82" t="str">
        <x:v>Medium</x:v>
      </x:c>
      <x:c r="D666" s="82" t="str">
        <x:v>Daughter of the Himalayas</x:v>
      </x:c>
      <x:c r="E666" s="82" t="str">
        <x:v>Devotional-symbolic</x:v>
      </x:c>
      <x:c r="F666" s="82" t="n">
        <x:v>5</x:v>
      </x:c>
      <x:c r="G666" s="82" t="n">
        <x:v>20</x:v>
      </x:c>
      <x:c r="H666" s="82" t="n">
        <x:v>25</x:v>
      </x:c>
      <x:c r="I666" s="82" t="n">
        <x:f>H666-G666</x:f>
        <x:v>5</x:v>
      </x:c>
      <x:c r="J666" s="82" t="str">
        <x:v>No</x:v>
      </x:c>
      <x:c r="K666" s="82" t="str">
        <x:v>Resolution</x:v>
      </x:c>
      <x:c r="L666" s="76" t="str">
        <x:v>Light travels across the mountain streams and forests as flowers brighten throughout the valley.</x:v>
      </x:c>
      <x:c r="M666" s="76" t="str">
        <x:v>A ribbon of sunlight sweeps across the valley.</x:v>
      </x:c>
      <x:c r="N666" s="76" t="str">
        <x:v>Panoramic Himalayas surrounding the home.</x:v>
      </x:c>
      <x:c r="O666" s="76" t="str">
        <x:v>Extreme wide shot with a slow pan left.</x:v>
      </x:c>
      <x:c r="P666" s="76" t="str">
        <x:v>Streams glitter and flower fields stir in the breeze.</x:v>
      </x:c>
      <x:c r="Q666" s="76" t="str">
        <x:v>The valley lies partly in shadow.</x:v>
      </x:c>
      <x:c r="R666" s="76" t="str">
        <x:v>The home and valley share warm celebratory light.</x:v>
      </x:c>
      <x:c r="S666" s="76" t="str">
        <x:v>Soft crossfade</x:v>
      </x:c>
      <x:c r="T666" s="76" t="str">
        <x:v>instrumental break</x:v>
      </x:c>
      <x:c r="U666" s="76" t="str">
        <x:v>Lock young Parvati and the approved parent figures’ faces, modest costumes, ornaments and flower garlands; preserve river-to-home direction, mountain valley geography and golden afternoon light.</x:v>
      </x:c>
      <x:c r="V666" s="76" t="str">
        <x:v>Family names and homecoming traditions differ; use symbolic visuals unless a specific tradition is approved. Symbolic details defer to the locked God Profile and religious reviewer; no readable text or exploitative imagery.</x:v>
      </x:c>
      <x:c r="W666" s="76" t="str">
        <x:v>High</x:v>
      </x:c>
      <x:c r="X666" s="76" t="str">
        <x:v>S11</x:v>
      </x:c>
      <x:c r="Y666" s="80" t="str">
        <x:v>Structurally validated; approval pending</x:v>
      </x:c>
    </x:row>
    <x:row r="667" ht="68" customHeight="1">
      <x:c r="A667" s="82" t="str">
        <x:v>PAR-07</x:v>
      </x:c>
      <x:c r="B667" s="82" t="str">
        <x:v>Parvati</x:v>
      </x:c>
      <x:c r="C667" s="82" t="str">
        <x:v>Medium</x:v>
      </x:c>
      <x:c r="D667" s="82" t="str">
        <x:v>Daughter of the Himalayas</x:v>
      </x:c>
      <x:c r="E667" s="82" t="str">
        <x:v>Devotional-symbolic</x:v>
      </x:c>
      <x:c r="F667" s="82" t="n">
        <x:v>6</x:v>
      </x:c>
      <x:c r="G667" s="82" t="n">
        <x:v>25</x:v>
      </x:c>
      <x:c r="H667" s="82" t="n">
        <x:v>30</x:v>
      </x:c>
      <x:c r="I667" s="82" t="n">
        <x:f>H667-G667</x:f>
        <x:v>5</x:v>
      </x:c>
      <x:c r="J667" s="82" t="str">
        <x:v>Yes</x:v>
      </x:c>
      <x:c r="K667" s="82" t="str">
        <x:v>Devotional Close</x:v>
      </x:c>
      <x:c r="L667" s="76" t="str">
        <x:v>Parvati stands between the parent figures at the threshold, low in frame beneath open mountain sky.</x:v>
      </x:c>
      <x:c r="M667" s="76" t="str">
        <x:v>The family inclines their heads toward the valley shrine light.</x:v>
      </x:c>
      <x:c r="N667" s="76" t="str">
        <x:v>Symbolic homecoming tableau with clean upper-left sky.</x:v>
      </x:c>
      <x:c r="O667" s="76" t="str">
        <x:v>Wide shot with a slow pull-back.</x:v>
      </x:c>
      <x:c r="P667" s="76" t="str">
        <x:v>Garland and distant trees move subtly.</x:v>
      </x:c>
      <x:c r="Q667" s="76" t="str">
        <x:v>The bright valley surrounds the upright family.</x:v>
      </x:c>
      <x:c r="R667" s="76" t="str">
        <x:v>Their heads incline in gratitude with clean overlay space.</x:v>
      </x:c>
      <x:c r="S667" s="76" t="str">
        <x:v>End</x:v>
      </x:c>
      <x:c r="T667" s="76" t="str">
        <x:v>final refrain</x:v>
      </x:c>
      <x:c r="U667" s="76" t="str">
        <x:v>Lock young Parvati and the approved parent figures’ faces, modest costumes, ornaments and flower garlands; preserve river-to-home direction, mountain valley geography and golden afternoon light.</x:v>
      </x:c>
      <x:c r="V667" s="76" t="str">
        <x:v>Family names and homecoming traditions differ; use symbolic visuals unless a specific tradition is approved. Symbolic details defer to the locked God Profile and religious reviewer; no readable text or exploitative imagery.</x:v>
      </x:c>
      <x:c r="W667" s="76" t="str">
        <x:v>High</x:v>
      </x:c>
      <x:c r="X667" s="76" t="str">
        <x:v>S11</x:v>
      </x:c>
      <x:c r="Y667" s="80" t="str">
        <x:v>Structurally validated; approval pending</x:v>
      </x:c>
    </x:row>
    <x:row r="668" ht="68" customHeight="1">
      <x:c r="A668" s="82" t="str">
        <x:v>PAR-08</x:v>
      </x:c>
      <x:c r="B668" s="82" t="str">
        <x:v>Parvati</x:v>
      </x:c>
      <x:c r="C668" s="82" t="str">
        <x:v>Medium</x:v>
      </x:c>
      <x:c r="D668" s="82" t="str">
        <x:v>Gentle Strength</x:v>
      </x:c>
      <x:c r="E668" s="82" t="str">
        <x:v>Contemporary devotional</x:v>
      </x:c>
      <x:c r="F668" s="82" t="n">
        <x:v>1</x:v>
      </x:c>
      <x:c r="G668" s="82" t="n">
        <x:v>0</x:v>
      </x:c>
      <x:c r="H668" s="82" t="n">
        <x:v>5</x:v>
      </x:c>
      <x:c r="I668" s="82" t="n">
        <x:f>H668-G668</x:f>
        <x:v>5</x:v>
      </x:c>
      <x:c r="J668" s="82" t="str">
        <x:v>Yes</x:v>
      </x:c>
      <x:c r="K668" s="82" t="str">
        <x:v>Establishing</x:v>
      </x:c>
      <x:c r="L668" s="76" t="str">
        <x:v>A mother pauses in a busy but safe home as unfinished everyday tasks surround her without caricature.</x:v>
      </x:c>
      <x:c r="M668" s="76" t="str">
        <x:v>The mother sets one full laundry basket down carefully.</x:v>
      </x:c>
      <x:c r="N668" s="76" t="str">
        <x:v>Contemporary modest home at tired late-afternoon light, with no readable labels.</x:v>
      </x:c>
      <x:c r="O668" s="76" t="str">
        <x:v>Medium-wide shot with a slow push-in.</x:v>
      </x:c>
      <x:c r="P668" s="76" t="str">
        <x:v>Curtains and a child’s paper mobile move gently.</x:v>
      </x:c>
      <x:c r="Q668" s="76" t="str">
        <x:v>She holds the basket while facing several tasks.</x:v>
      </x:c>
      <x:c r="R668" s="76" t="str">
        <x:v>The basket rests on the floor and her shoulders relax slightly.</x:v>
      </x:c>
      <x:c r="S668" s="76" t="str">
        <x:v>Cut</x:v>
      </x:c>
      <x:c r="T668" s="76" t="str">
        <x:v>opening invocation</x:v>
      </x:c>
      <x:c r="U668" s="76" t="str">
        <x:v>Lock the mother’s face, practical clothing, family identities and home layout; lock Parvati’s approved image, costume, arm count and ornaments; preserve room geography and late-afternoon-to-evening light.</x:v>
      </x:c>
      <x:c r="V668" s="76" t="str">
        <x:v>Avoid gender stereotypes or guaranteed miracles; the message is inner strength and care. Symbolic details defer to the locked God Profile and religious reviewer; no readable text or exploitative imagery.</x:v>
      </x:c>
      <x:c r="W668" s="76" t="str">
        <x:v>Medium</x:v>
      </x:c>
      <x:c r="X668" s="76" t="str">
        <x:v>S11</x:v>
      </x:c>
      <x:c r="Y668" s="80" t="str">
        <x:v>Structurally validated; approval pending</x:v>
      </x:c>
    </x:row>
    <x:row r="669" ht="68" customHeight="1">
      <x:c r="A669" s="82" t="str">
        <x:v>PAR-08</x:v>
      </x:c>
      <x:c r="B669" s="82" t="str">
        <x:v>Parvati</x:v>
      </x:c>
      <x:c r="C669" s="82" t="str">
        <x:v>Medium</x:v>
      </x:c>
      <x:c r="D669" s="82" t="str">
        <x:v>Gentle Strength</x:v>
      </x:c>
      <x:c r="E669" s="82" t="str">
        <x:v>Contemporary devotional</x:v>
      </x:c>
      <x:c r="F669" s="82" t="n">
        <x:v>2</x:v>
      </x:c>
      <x:c r="G669" s="82" t="n">
        <x:v>5</x:v>
      </x:c>
      <x:c r="H669" s="82" t="n">
        <x:v>10</x:v>
      </x:c>
      <x:c r="I669" s="82" t="n">
        <x:f>H669-G669</x:f>
        <x:v>5</x:v>
      </x:c>
      <x:c r="J669" s="82" t="str">
        <x:v>No</x:v>
      </x:c>
      <x:c r="K669" s="82" t="str">
        <x:v>Development</x:v>
      </x:c>
      <x:c r="L669" s="76" t="str">
        <x:v>She turns toward a small respectful Parvati image beside one lamp on a clean shelf.</x:v>
      </x:c>
      <x:c r="M669" s="76" t="str">
        <x:v>The mother lights the single lamp.</x:v>
      </x:c>
      <x:c r="N669" s="76" t="str">
        <x:v>Quiet home prayer corner with approved iconography and no text.</x:v>
      </x:c>
      <x:c r="O669" s="76" t="str">
        <x:v>Medium shot with a slow track left.</x:v>
      </x:c>
      <x:c r="P669" s="76" t="str">
        <x:v>The flame catches and curtain light softens.</x:v>
      </x:c>
      <x:c r="Q669" s="76" t="str">
        <x:v>The lamp is dark and the mother’s hand holds the taper nearby.</x:v>
      </x:c>
      <x:c r="R669" s="76" t="str">
        <x:v>The lamp burns steadily before the image.</x:v>
      </x:c>
      <x:c r="S669" s="76" t="str">
        <x:v>Match cut on light</x:v>
      </x:c>
      <x:c r="T669" s="76" t="str">
        <x:v>first lyric</x:v>
      </x:c>
      <x:c r="U669" s="76" t="str">
        <x:v>Lock the mother’s face, practical clothing, family identities and home layout; lock Parvati’s approved image, costume, arm count and ornaments; preserve room geography and late-afternoon-to-evening light.</x:v>
      </x:c>
      <x:c r="V669" s="76" t="str">
        <x:v>Avoid gender stereotypes or guaranteed miracles; the message is inner strength and care. Symbolic details defer to the locked God Profile and religious reviewer; no readable text or exploitative imagery.</x:v>
      </x:c>
      <x:c r="W669" s="76" t="str">
        <x:v>Medium</x:v>
      </x:c>
      <x:c r="X669" s="76" t="str">
        <x:v>S11</x:v>
      </x:c>
      <x:c r="Y669" s="80" t="str">
        <x:v>Structurally validated; approval pending</x:v>
      </x:c>
    </x:row>
    <x:row r="670" ht="68" customHeight="1">
      <x:c r="A670" s="82" t="str">
        <x:v>PAR-08</x:v>
      </x:c>
      <x:c r="B670" s="82" t="str">
        <x:v>Parvati</x:v>
      </x:c>
      <x:c r="C670" s="82" t="str">
        <x:v>Medium</x:v>
      </x:c>
      <x:c r="D670" s="82" t="str">
        <x:v>Gentle Strength</x:v>
      </x:c>
      <x:c r="E670" s="82" t="str">
        <x:v>Contemporary devotional</x:v>
      </x:c>
      <x:c r="F670" s="82" t="n">
        <x:v>3</x:v>
      </x:c>
      <x:c r="G670" s="82" t="n">
        <x:v>10</x:v>
      </x:c>
      <x:c r="H670" s="82" t="n">
        <x:v>15</x:v>
      </x:c>
      <x:c r="I670" s="82" t="n">
        <x:f>H670-G670</x:f>
        <x:v>5</x:v>
      </x:c>
      <x:c r="J670" s="82" t="str">
        <x:v>No</x:v>
      </x:c>
      <x:c r="K670" s="82" t="str">
        <x:v>Escalation</x:v>
      </x:c>
      <x:c r="L670" s="76" t="str">
        <x:v>The mother sits for one calm breath before the Parvati image, hands open and posture grounded.</x:v>
      </x:c>
      <x:c r="M670" s="76" t="str">
        <x:v>The mother closes her eyes once.</x:v>
      </x:c>
      <x:c r="N670" s="76" t="str">
        <x:v>Same prayer corner isolated from the busy room.</x:v>
      </x:c>
      <x:c r="O670" s="76" t="str">
        <x:v>Close-medium shot with a slow dolly in.</x:v>
      </x:c>
      <x:c r="P670" s="76" t="str">
        <x:v>Lamp flame and breathing move subtly; nothing else changes.</x:v>
      </x:c>
      <x:c r="Q670" s="76" t="str">
        <x:v>Her eyes are open and shoulders remain lifted.</x:v>
      </x:c>
      <x:c r="R670" s="76" t="str">
        <x:v>Her eyes are closed and shoulders have settled.</x:v>
      </x:c>
      <x:c r="S670" s="76" t="str">
        <x:v>Soft dissolve</x:v>
      </x:c>
      <x:c r="T670" s="76" t="str">
        <x:v>rising beat</x:v>
      </x:c>
      <x:c r="U670" s="76" t="str">
        <x:v>Lock the mother’s face, practical clothing, family identities and home layout; lock Parvati’s approved image, costume, arm count and ornaments; preserve room geography and late-afternoon-to-evening light.</x:v>
      </x:c>
      <x:c r="V670" s="76" t="str">
        <x:v>Avoid gender stereotypes or guaranteed miracles; the message is inner strength and care. Symbolic details defer to the locked God Profile and religious reviewer; no readable text or exploitative imagery.</x:v>
      </x:c>
      <x:c r="W670" s="76" t="str">
        <x:v>Medium</x:v>
      </x:c>
      <x:c r="X670" s="76" t="str">
        <x:v>S11</x:v>
      </x:c>
      <x:c r="Y670" s="80" t="str">
        <x:v>Structurally validated; approval pending</x:v>
      </x:c>
    </x:row>
    <x:row r="671" ht="68" customHeight="1">
      <x:c r="A671" s="82" t="str">
        <x:v>PAR-08</x:v>
      </x:c>
      <x:c r="B671" s="82" t="str">
        <x:v>Parvati</x:v>
      </x:c>
      <x:c r="C671" s="82" t="str">
        <x:v>Medium</x:v>
      </x:c>
      <x:c r="D671" s="82" t="str">
        <x:v>Gentle Strength</x:v>
      </x:c>
      <x:c r="E671" s="82" t="str">
        <x:v>Contemporary devotional</x:v>
      </x:c>
      <x:c r="F671" s="82" t="n">
        <x:v>4</x:v>
      </x:c>
      <x:c r="G671" s="82" t="n">
        <x:v>15</x:v>
      </x:c>
      <x:c r="H671" s="82" t="n">
        <x:v>20</x:v>
      </x:c>
      <x:c r="I671" s="82" t="n">
        <x:f>H671-G671</x:f>
        <x:v>5</x:v>
      </x:c>
      <x:c r="J671" s="82" t="str">
        <x:v>Yes</x:v>
      </x:c>
      <x:c r="K671" s="82" t="str">
        <x:v>Hero/Revelation</x:v>
      </x:c>
      <x:c r="L671" s="76" t="str">
        <x:v>Warm symbolic light from the approved Parvati image surrounds the mother without implying a miracle.</x:v>
      </x:c>
      <x:c r="M671" s="76" t="str">
        <x:v>The mother opens her eyes with a calm, focused gaze.</x:v>
      </x:c>
      <x:c r="N671" s="76" t="str">
        <x:v>Prayer corner at the transition into evening.</x:v>
      </x:c>
      <x:c r="O671" s="76" t="str">
        <x:v>Hero medium shot with a slow crane up.</x:v>
      </x:c>
      <x:c r="P671" s="76" t="str">
        <x:v>A restrained halo warms; lamp flame steadies.</x:v>
      </x:c>
      <x:c r="Q671" s="76" t="str">
        <x:v>Her eyes are closed in quiet reflection.</x:v>
      </x:c>
      <x:c r="R671" s="76" t="str">
        <x:v>Her eyes are open and posture is upright.</x:v>
      </x:c>
      <x:c r="S671" s="76" t="str">
        <x:v>Luminous dissolve</x:v>
      </x:c>
      <x:c r="T671" s="76" t="str">
        <x:v>chorus</x:v>
      </x:c>
      <x:c r="U671" s="76" t="str">
        <x:v>Lock the mother’s face, practical clothing, family identities and home layout; lock Parvati’s approved image, costume, arm count and ornaments; preserve room geography and late-afternoon-to-evening light.</x:v>
      </x:c>
      <x:c r="V671" s="76" t="str">
        <x:v>Avoid gender stereotypes or guaranteed miracles; the message is inner strength and care. Symbolic details defer to the locked God Profile and religious reviewer; no readable text or exploitative imagery.</x:v>
      </x:c>
      <x:c r="W671" s="76" t="str">
        <x:v>High</x:v>
      </x:c>
      <x:c r="X671" s="76" t="str">
        <x:v>S11</x:v>
      </x:c>
      <x:c r="Y671" s="80" t="str">
        <x:v>Structurally validated; approval pending</x:v>
      </x:c>
    </x:row>
    <x:row r="672" ht="68" customHeight="1">
      <x:c r="A672" s="82" t="str">
        <x:v>PAR-08</x:v>
      </x:c>
      <x:c r="B672" s="82" t="str">
        <x:v>Parvati</x:v>
      </x:c>
      <x:c r="C672" s="82" t="str">
        <x:v>Medium</x:v>
      </x:c>
      <x:c r="D672" s="82" t="str">
        <x:v>Gentle Strength</x:v>
      </x:c>
      <x:c r="E672" s="82" t="str">
        <x:v>Contemporary devotional</x:v>
      </x:c>
      <x:c r="F672" s="82" t="n">
        <x:v>5</x:v>
      </x:c>
      <x:c r="G672" s="82" t="n">
        <x:v>20</x:v>
      </x:c>
      <x:c r="H672" s="82" t="n">
        <x:v>25</x:v>
      </x:c>
      <x:c r="I672" s="82" t="n">
        <x:f>H672-G672</x:f>
        <x:v>5</x:v>
      </x:c>
      <x:c r="J672" s="82" t="str">
        <x:v>No</x:v>
      </x:c>
      <x:c r="K672" s="82" t="str">
        <x:v>Resolution</x:v>
      </x:c>
      <x:c r="L672" s="76" t="str">
        <x:v>The mother returns to the shared room and kneels to help a family member with one simple task.</x:v>
      </x:c>
      <x:c r="M672" s="76" t="str">
        <x:v>The mother ties one loose shoelace for the child.</x:v>
      </x:c>
      <x:c r="N672" s="76" t="str">
        <x:v>Same home, now orderly in warm evening light.</x:v>
      </x:c>
      <x:c r="O672" s="76" t="str">
        <x:v>Medium-wide shot with a slow track right.</x:v>
      </x:c>
      <x:c r="P672" s="76" t="str">
        <x:v>The lace and clothing move minimally; family remains calm.</x:v>
      </x:c>
      <x:c r="Q672" s="76" t="str">
        <x:v>The child’s shoe is untied and the mother kneels nearby.</x:v>
      </x:c>
      <x:c r="R672" s="76" t="str">
        <x:v>The bow is secure and they share a calm glance.</x:v>
      </x:c>
      <x:c r="S672" s="76" t="str">
        <x:v>Cut</x:v>
      </x:c>
      <x:c r="T672" s="76" t="str">
        <x:v>instrumental break</x:v>
      </x:c>
      <x:c r="U672" s="76" t="str">
        <x:v>Lock the mother’s face, practical clothing, family identities and home layout; lock Parvati’s approved image, costume, arm count and ornaments; preserve room geography and late-afternoon-to-evening light.</x:v>
      </x:c>
      <x:c r="V672" s="76" t="str">
        <x:v>Avoid gender stereotypes or guaranteed miracles; the message is inner strength and care. Symbolic details defer to the locked God Profile and religious reviewer; no readable text or exploitative imagery.</x:v>
      </x:c>
      <x:c r="W672" s="76" t="str">
        <x:v>Medium</x:v>
      </x:c>
      <x:c r="X672" s="76" t="str">
        <x:v>S11</x:v>
      </x:c>
      <x:c r="Y672" s="80" t="str">
        <x:v>Structurally validated; approval pending</x:v>
      </x:c>
    </x:row>
    <x:row r="673" ht="68" customHeight="1">
      <x:c r="A673" s="83" t="str">
        <x:v>PAR-08</x:v>
      </x:c>
      <x:c r="B673" s="83" t="str">
        <x:v>Parvati</x:v>
      </x:c>
      <x:c r="C673" s="83" t="str">
        <x:v>Medium</x:v>
      </x:c>
      <x:c r="D673" s="83" t="str">
        <x:v>Gentle Strength</x:v>
      </x:c>
      <x:c r="E673" s="83" t="str">
        <x:v>Contemporary devotional</x:v>
      </x:c>
      <x:c r="F673" s="83" t="n">
        <x:v>6</x:v>
      </x:c>
      <x:c r="G673" s="83" t="n">
        <x:v>25</x:v>
      </x:c>
      <x:c r="H673" s="83" t="n">
        <x:v>30</x:v>
      </x:c>
      <x:c r="I673" s="83" t="n">
        <x:f>H673-G673</x:f>
        <x:v>5</x:v>
      </x:c>
      <x:c r="J673" s="83" t="str">
        <x:v>Yes</x:v>
      </x:c>
      <x:c r="K673" s="83" t="str">
        <x:v>Devotional Close</x:v>
      </x:c>
      <x:c r="L673" s="77" t="str">
        <x:v>The family gathers quietly near the lit prayer shelf, with the mother centered low and clean wall space above.</x:v>
      </x:c>
      <x:c r="M673" s="77" t="str">
        <x:v>The mother rests one reassuring hand on the child’s shoulder.</x:v>
      </x:c>
      <x:c r="N673" s="77" t="str">
        <x:v>Warm home interior with uncluttered upper-right overlay space.</x:v>
      </x:c>
      <x:c r="O673" s="77" t="str">
        <x:v>Wide shot with a slow pull-back.</x:v>
      </x:c>
      <x:c r="P673" s="77" t="str">
        <x:v>Lamp and curtain move subtly; all faces stay natural.</x:v>
      </x:c>
      <x:c r="Q673" s="77" t="str">
        <x:v>The mother and child face each other after the task.</x:v>
      </x:c>
      <x:c r="R673" s="77" t="str">
        <x:v>They face the steady lamp together in a compassionate devotional tableau with clean overlay space.</x:v>
      </x:c>
      <x:c r="S673" s="77" t="str">
        <x:v>End</x:v>
      </x:c>
      <x:c r="T673" s="77" t="str">
        <x:v>final refrain</x:v>
      </x:c>
      <x:c r="U673" s="77" t="str">
        <x:v>Lock the mother’s face, practical clothing, family identities and home layout; lock Parvati’s approved image, costume, arm count and ornaments; preserve room geography and late-afternoon-to-evening light.</x:v>
      </x:c>
      <x:c r="V673" s="77" t="str">
        <x:v>Avoid gender stereotypes or guaranteed miracles; the message is inner strength and care. Symbolic details defer to the locked God Profile and religious reviewer; no readable text or exploitative imagery.</x:v>
      </x:c>
      <x:c r="W673" s="77" t="str">
        <x:v>Medium</x:v>
      </x:c>
      <x:c r="X673" s="77" t="str">
        <x:v>S11</x:v>
      </x:c>
      <x:c r="Y673" s="81" t="str">
        <x:v>Structurally validated; approval pending</x:v>
      </x:c>
    </x:row>
  </x:sheetData>
  <x:conditionalFormatting sqref="J2:J673">
    <x:cfRule type="expression" dxfId="2" priority="1">
      <x:formula>J2="Yes"</x:formula>
    </x:cfRule>
  </x:conditionalFormatting>
  <x:conditionalFormatting sqref="W2:W673">
    <x:cfRule type="expression" dxfId="3" priority="2">
      <x:formula>W2="High"</x:formula>
    </x:cfRule>
  </x:conditionalFormatting>
  <x:pageMargins left="0.7" right="0.7" top="0.75" bottom="0.75" header="0.3" footer="0.3"/>
  <x:tableParts count="1">
    <x:tablePart xmlns:r="http://schemas.openxmlformats.org/officeDocument/2006/relationships" r:id="R2ef07358f3194aef"/>
  </x:tableParts>
</x:worksheet>
</file>

<file path=xl/worksheets/sheet7.xml><?xml version="1.0" encoding="utf-8"?>
<x:worksheet xmlns:x="http://schemas.openxmlformats.org/spreadsheetml/2006/main">
  <x:sheetFormatPr defaultRowHeight="15"/>
  <x:cols>
    <x:col min="1" max="1" width="27" hidden="0" customWidth="1"/>
    <x:col min="2" max="2" width="17" hidden="0" customWidth="1"/>
    <x:col min="3" max="3" width="17" hidden="0" customWidth="1"/>
    <x:col min="4" max="4" width="17" hidden="0" customWidth="1"/>
    <x:col min="5" max="5" width="52" hidden="0" customWidth="1"/>
    <x:col min="6" max="6" width="45" hidden="0" customWidth="1"/>
  </x:cols>
  <x:sheetData>
    <x:row r="1" ht="28" customHeight="1">
      <x:c r="A1" s="86" t="str">
        <x:v>SCENE BREAKDOWN – FINAL QUALITY &amp; COMPLETENESS RECHECK</x:v>
      </x:c>
      <x:c r="B1" s="86"/>
      <x:c r="C1" s="86"/>
      <x:c r="D1" s="86"/>
      <x:c r="E1" s="86"/>
      <x:c r="F1" s="86"/>
    </x:row>
    <x:row r="2" ht="28" customHeight="1">
      <x:c r="A2" s="89" t="str">
        <x:v>112 screenplays × 6 scenes | 30 seconds each | client audio locked as final soundtrack</x:v>
      </x:c>
      <x:c r="B2" s="89"/>
      <x:c r="C2" s="89"/>
      <x:c r="D2" s="89"/>
      <x:c r="E2" s="89"/>
      <x:c r="F2" s="89"/>
    </x:row>
    <x:row r="4" ht="36" customHeight="1">
      <x:c r="A4" s="71" t="str">
        <x:v>Check</x:v>
      </x:c>
      <x:c r="B4" s="71" t="str">
        <x:v>Expected</x:v>
      </x:c>
      <x:c r="C4" s="71" t="str">
        <x:v>Result</x:v>
      </x:c>
      <x:c r="D4" s="71" t="str">
        <x:v>Status</x:v>
      </x:c>
      <x:c r="E4" s="71" t="str">
        <x:v>Evidence</x:v>
      </x:c>
      <x:c r="F4" s="71" t="str">
        <x:v>Required follow-up</x:v>
      </x:c>
    </x:row>
    <x:row r="5" ht="36" customHeight="1">
      <x:c r="A5" s="76" t="str">
        <x:v>Ideas covered</x:v>
      </x:c>
      <x:c r="B5" s="76" t="n">
        <x:v>112</x:v>
      </x:c>
      <x:c r="C5" s="76" t="n">
        <x:v>112</x:v>
      </x:c>
      <x:c r="D5" s="76" t="str">
        <x:v>PASS</x:v>
      </x:c>
      <x:c r="E5" s="76" t="str">
        <x:v>Every source Idea ID appears exactly once as a six-scene screenplay</x:v>
      </x:c>
      <x:c r="F5" s="76" t="str">
        <x:v>None</x:v>
      </x:c>
    </x:row>
    <x:row r="6" ht="36" customHeight="1">
      <x:c r="A6" s="76" t="str">
        <x:v>Total scene rows</x:v>
      </x:c>
      <x:c r="B6" s="76" t="n">
        <x:v>672</x:v>
      </x:c>
      <x:c r="C6" s="76" t="n">
        <x:v>672</x:v>
      </x:c>
      <x:c r="D6" s="76" t="str">
        <x:v>PASS</x:v>
      </x:c>
      <x:c r="E6" s="76" t="str">
        <x:v>Validated combined JSON and workbook rows</x:v>
      </x:c>
      <x:c r="F6" s="76" t="str">
        <x:v>None</x:v>
      </x:c>
    </x:row>
    <x:row r="7" ht="36" customHeight="1">
      <x:c r="A7" s="76" t="str">
        <x:v>Scenes per idea</x:v>
      </x:c>
      <x:c r="B7" s="76" t="n">
        <x:v>6</x:v>
      </x:c>
      <x:c r="C7" s="76" t="n">
        <x:v>6</x:v>
      </x:c>
      <x:c r="D7" s="76" t="str">
        <x:v>PASS</x:v>
      </x:c>
      <x:c r="E7" s="76" t="str">
        <x:v>Every Idea ID has scene numbers 1–6</x:v>
      </x:c>
      <x:c r="F7" s="76" t="str">
        <x:v>None</x:v>
      </x:c>
    </x:row>
    <x:row r="8" ht="36" customHeight="1">
      <x:c r="A8" s="76" t="str">
        <x:v>Timing per screenplay</x:v>
      </x:c>
      <x:c r="B8" s="76" t="str">
        <x:v>0–30 sec</x:v>
      </x:c>
      <x:c r="C8" s="76" t="str">
        <x:v>0–30 sec</x:v>
      </x:c>
      <x:c r="D8" s="76" t="str">
        <x:v>PASS</x:v>
      </x:c>
      <x:c r="E8" s="76" t="str">
        <x:v>Six exact 5-second windows: 0–5 through 25–30</x:v>
      </x:c>
      <x:c r="F8" s="76" t="str">
        <x:v>Align cut points to the supplied audio before generation</x:v>
      </x:c>
    </x:row>
    <x:row r="9" ht="36" customHeight="1">
      <x:c r="A9" s="76" t="str">
        <x:v>15-second essential cut</x:v>
      </x:c>
      <x:c r="B9" s="76" t="str">
        <x:v>Scenes 1, 4, 6</x:v>
      </x:c>
      <x:c r="C9" s="76" t="str">
        <x:v>Scenes 1, 4, 6</x:v>
      </x:c>
      <x:c r="D9" s="76" t="str">
        <x:v>PASS</x:v>
      </x:c>
      <x:c r="E9" s="76" t="str">
        <x:v>Exactly three essential scenes per idea</x:v>
      </x:c>
      <x:c r="F9" s="76" t="str">
        <x:v>Use only after checking audio phrasing</x:v>
      </x:c>
    </x:row>
    <x:row r="10" ht="36" customHeight="1">
      <x:c r="A10" s="76" t="str">
        <x:v>Scene 6 ending</x:v>
      </x:c>
      <x:c r="B10" s="76" t="str">
        <x:v>End</x:v>
      </x:c>
      <x:c r="C10" s="76" t="str">
        <x:v>End</x:v>
      </x:c>
      <x:c r="D10" s="76" t="str">
        <x:v>PASS</x:v>
      </x:c>
      <x:c r="E10" s="76" t="str">
        <x:v>All final scenes reserve clean overlay composition</x:v>
      </x:c>
      <x:c r="F10" s="76" t="str">
        <x:v>Apply logo/end card during deterministic assembly</x:v>
      </x:c>
    </x:row>
    <x:row r="11" ht="36" customHeight="1">
      <x:c r="A11" s="76" t="str">
        <x:v>Required fields</x:v>
      </x:c>
      <x:c r="B11" s="76" t="str">
        <x:v>No blanks</x:v>
      </x:c>
      <x:c r="C11" s="76" t="str">
        <x:v>No blanks</x:v>
      </x:c>
      <x:c r="D11" s="76" t="str">
        <x:v>PASS</x:v>
      </x:c>
      <x:c r="E11" s="76" t="str">
        <x:v>All 19 generated scene fields populated</x:v>
      </x:c>
      <x:c r="F11" s="76" t="str">
        <x:v>None</x:v>
      </x:c>
    </x:row>
    <x:row r="12" ht="36" customHeight="1">
      <x:c r="A12" s="76" t="str">
        <x:v>Unexpected IDs</x:v>
      </x:c>
      <x:c r="B12" s="76" t="n">
        <x:v>0</x:v>
      </x:c>
      <x:c r="C12" s="76" t="n">
        <x:v>0</x:v>
      </x:c>
      <x:c r="D12" s="76" t="str">
        <x:v>PASS</x:v>
      </x:c>
      <x:c r="E12" s="76" t="str">
        <x:v>Cross-checked against the 112-row idea bank</x:v>
      </x:c>
      <x:c r="F12" s="76" t="str">
        <x:v>None</x:v>
      </x:c>
    </x:row>
    <x:row r="13" ht="36" customHeight="1">
      <x:c r="A13" s="76" t="str">
        <x:v>Generated dialogue/lyrics</x:v>
      </x:c>
      <x:c r="B13" s="76" t="n">
        <x:v>0</x:v>
      </x:c>
      <x:c r="C13" s="76" t="n">
        <x:v>0</x:v>
      </x:c>
      <x:c r="D13" s="76" t="str">
        <x:v>PASS</x:v>
      </x:c>
      <x:c r="E13" s="76" t="str">
        <x:v>Screenplays contain visual direction only; audio alignment is relative</x:v>
      </x:c>
      <x:c r="F13" s="76" t="str">
        <x:v>Do not feed screenplay text into TTS</x:v>
      </x:c>
    </x:row>
    <x:row r="14" ht="36" customHeight="1">
      <x:c r="A14" s="76" t="str">
        <x:v>Client audio replacement</x:v>
      </x:c>
      <x:c r="B14" s="76" t="n">
        <x:v>0</x:v>
      </x:c>
      <x:c r="C14" s="76" t="n">
        <x:v>0</x:v>
      </x:c>
      <x:c r="D14" s="76" t="str">
        <x:v>PASS</x:v>
      </x:c>
      <x:c r="E14" s="76" t="str">
        <x:v>No scene requests generated/native audio</x:v>
      </x:c>
      <x:c r="F14" s="76" t="str">
        <x:v>Discard H3 audio and restore exact client track</x:v>
      </x:c>
    </x:row>
    <x:row r="15" ht="36" customHeight="1">
      <x:c r="A15" s="76" t="str">
        <x:v>Religious approval</x:v>
      </x:c>
      <x:c r="B15" s="76" t="str">
        <x:v>Required</x:v>
      </x:c>
      <x:c r="C15" s="76" t="str">
        <x:v>Pending</x:v>
      </x:c>
      <x:c r="D15" s="76" t="str">
        <x:v>REVIEW</x:v>
      </x:c>
      <x:c r="E15" s="76" t="str">
        <x:v>Each scene carries an explicit guardrail and God Profile continuity lock</x:v>
      </x:c>
      <x:c r="F15" s="76" t="str">
        <x:v>Mandatory before image/video generation</x:v>
      </x:c>
    </x:row>
    <x:row r="16" ht="36" customHeight="1">
      <x:c r="A16" s="76" t="str">
        <x:v>Temple/ritual accuracy</x:v>
      </x:c>
      <x:c r="B16" s="76" t="str">
        <x:v>Approved references</x:v>
      </x:c>
      <x:c r="C16" s="76" t="str">
        <x:v>Pending</x:v>
      </x:c>
      <x:c r="D16" s="76" t="str">
        <x:v>REVIEW</x:v>
      </x:c>
      <x:c r="E16" s="76" t="str">
        <x:v>Real locations and rituals may vary by tradition</x:v>
      </x:c>
      <x:c r="F16" s="76" t="str">
        <x:v>Use client-approved references</x:v>
      </x:c>
    </x:row>
    <x:row r="17" ht="36" customHeight="1">
      <x:c r="A17" s="77" t="str">
        <x:v>Image identity gate</x:v>
      </x:c>
      <x:c r="B17" s="77" t="str">
        <x:v>Approved keyframe</x:v>
      </x:c>
      <x:c r="C17" s="77" t="str">
        <x:v>Pending</x:v>
      </x:c>
      <x:c r="D17" s="77" t="str">
        <x:v>REVIEW</x:v>
      </x:c>
      <x:c r="E17" s="77" t="str">
        <x:v>Workbook specifies continuity locks but contains no generated assets</x:v>
      </x:c>
      <x:c r="F17" s="77" t="str">
        <x:v>Approve keyframes before paid video generation</x:v>
      </x:c>
    </x:row>
    <x:row r="18" ht="36" customHeight="1"/>
    <x:row r="19" ht="36" customHeight="1"/>
    <x:row r="20" ht="36" customHeight="1">
      <x:c r="A20" s="71" t="str">
        <x:v>Deity</x:v>
      </x:c>
      <x:c r="B20" s="71" t="str">
        <x:v>Expected Ideas</x:v>
      </x:c>
      <x:c r="C20" s="71" t="str">
        <x:v>Ideas Found</x:v>
      </x:c>
      <x:c r="D20" s="71" t="str">
        <x:v>Expected Scenes</x:v>
      </x:c>
      <x:c r="E20" s="71" t="str">
        <x:v>Scenes Found</x:v>
      </x:c>
      <x:c r="F20" s="71" t="str">
        <x:v>Status</x:v>
      </x:c>
    </x:row>
    <x:row r="21" ht="36" customHeight="1">
      <x:c r="A21" s="76" t="str">
        <x:v>Shiva / Mahadev</x:v>
      </x:c>
      <x:c r="B21" s="76" t="n">
        <x:v>10</x:v>
      </x:c>
      <x:c r="C21" s="76" t="n">
        <x:v>10</x:v>
      </x:c>
      <x:c r="D21" s="76" t="n">
        <x:v>60</x:v>
      </x:c>
      <x:c r="E21" s="76" t="n">
        <x:v>60</x:v>
      </x:c>
      <x:c r="F21" s="76" t="str">
        <x:v>PASS</x:v>
      </x:c>
    </x:row>
    <x:row r="22" ht="36" customHeight="1">
      <x:c r="A22" s="76" t="str">
        <x:v>Hanuman</x:v>
      </x:c>
      <x:c r="B22" s="76" t="n">
        <x:v>10</x:v>
      </x:c>
      <x:c r="C22" s="76" t="n">
        <x:v>10</x:v>
      </x:c>
      <x:c r="D22" s="76" t="n">
        <x:v>60</x:v>
      </x:c>
      <x:c r="E22" s="76" t="n">
        <x:v>60</x:v>
      </x:c>
      <x:c r="F22" s="76" t="str">
        <x:v>PASS</x:v>
      </x:c>
    </x:row>
    <x:row r="23" ht="36" customHeight="1">
      <x:c r="A23" s="76" t="str">
        <x:v>Krishna</x:v>
      </x:c>
      <x:c r="B23" s="76" t="n">
        <x:v>10</x:v>
      </x:c>
      <x:c r="C23" s="76" t="n">
        <x:v>10</x:v>
      </x:c>
      <x:c r="D23" s="76" t="n">
        <x:v>60</x:v>
      </x:c>
      <x:c r="E23" s="76" t="n">
        <x:v>60</x:v>
      </x:c>
      <x:c r="F23" s="76" t="str">
        <x:v>PASS</x:v>
      </x:c>
    </x:row>
    <x:row r="24" ht="36" customHeight="1">
      <x:c r="A24" s="76" t="str">
        <x:v>Ganesh</x:v>
      </x:c>
      <x:c r="B24" s="76" t="n">
        <x:v>10</x:v>
      </x:c>
      <x:c r="C24" s="76" t="n">
        <x:v>10</x:v>
      </x:c>
      <x:c r="D24" s="76" t="n">
        <x:v>60</x:v>
      </x:c>
      <x:c r="E24" s="76" t="n">
        <x:v>60</x:v>
      </x:c>
      <x:c r="F24" s="76" t="str">
        <x:v>PASS</x:v>
      </x:c>
    </x:row>
    <x:row r="25" ht="36" customHeight="1">
      <x:c r="A25" s="76" t="str">
        <x:v>Ram</x:v>
      </x:c>
      <x:c r="B25" s="76" t="n">
        <x:v>10</x:v>
      </x:c>
      <x:c r="C25" s="76" t="n">
        <x:v>10</x:v>
      </x:c>
      <x:c r="D25" s="76" t="n">
        <x:v>60</x:v>
      </x:c>
      <x:c r="E25" s="76" t="n">
        <x:v>60</x:v>
      </x:c>
      <x:c r="F25" s="76" t="str">
        <x:v>PASS</x:v>
      </x:c>
    </x:row>
    <x:row r="26" ht="36" customHeight="1">
      <x:c r="A26" s="76" t="str">
        <x:v>Durga</x:v>
      </x:c>
      <x:c r="B26" s="76" t="n">
        <x:v>10</x:v>
      </x:c>
      <x:c r="C26" s="76" t="n">
        <x:v>10</x:v>
      </x:c>
      <x:c r="D26" s="76" t="n">
        <x:v>60</x:v>
      </x:c>
      <x:c r="E26" s="76" t="n">
        <x:v>60</x:v>
      </x:c>
      <x:c r="F26" s="76" t="str">
        <x:v>PASS</x:v>
      </x:c>
    </x:row>
    <x:row r="27" ht="36" customHeight="1">
      <x:c r="A27" s="76" t="str">
        <x:v>Lakshmi</x:v>
      </x:c>
      <x:c r="B27" s="76" t="n">
        <x:v>8</x:v>
      </x:c>
      <x:c r="C27" s="76" t="n">
        <x:v>8</x:v>
      </x:c>
      <x:c r="D27" s="76" t="n">
        <x:v>48</x:v>
      </x:c>
      <x:c r="E27" s="76" t="n">
        <x:v>48</x:v>
      </x:c>
      <x:c r="F27" s="76" t="str">
        <x:v>PASS</x:v>
      </x:c>
    </x:row>
    <x:row r="28" ht="36" customHeight="1">
      <x:c r="A28" s="76" t="str">
        <x:v>Saraswati</x:v>
      </x:c>
      <x:c r="B28" s="76" t="n">
        <x:v>8</x:v>
      </x:c>
      <x:c r="C28" s="76" t="n">
        <x:v>8</x:v>
      </x:c>
      <x:c r="D28" s="76" t="n">
        <x:v>48</x:v>
      </x:c>
      <x:c r="E28" s="76" t="n">
        <x:v>48</x:v>
      </x:c>
      <x:c r="F28" s="76" t="str">
        <x:v>PASS</x:v>
      </x:c>
    </x:row>
    <x:row r="29" ht="36" customHeight="1">
      <x:c r="A29" s="76" t="str">
        <x:v>Vishnu</x:v>
      </x:c>
      <x:c r="B29" s="76" t="n">
        <x:v>8</x:v>
      </x:c>
      <x:c r="C29" s="76" t="n">
        <x:v>8</x:v>
      </x:c>
      <x:c r="D29" s="76" t="n">
        <x:v>48</x:v>
      </x:c>
      <x:c r="E29" s="76" t="n">
        <x:v>48</x:v>
      </x:c>
      <x:c r="F29" s="76" t="str">
        <x:v>PASS</x:v>
      </x:c>
    </x:row>
    <x:row r="30" ht="36" customHeight="1">
      <x:c r="A30" s="76" t="str">
        <x:v>Radha</x:v>
      </x:c>
      <x:c r="B30" s="76" t="n">
        <x:v>8</x:v>
      </x:c>
      <x:c r="C30" s="76" t="n">
        <x:v>8</x:v>
      </x:c>
      <x:c r="D30" s="76" t="n">
        <x:v>48</x:v>
      </x:c>
      <x:c r="E30" s="76" t="n">
        <x:v>48</x:v>
      </x:c>
      <x:c r="F30" s="76" t="str">
        <x:v>PASS</x:v>
      </x:c>
    </x:row>
    <x:row r="31" ht="36" customHeight="1">
      <x:c r="A31" s="76" t="str">
        <x:v>Parvati</x:v>
      </x:c>
      <x:c r="B31" s="76" t="n">
        <x:v>8</x:v>
      </x:c>
      <x:c r="C31" s="76" t="n">
        <x:v>8</x:v>
      </x:c>
      <x:c r="D31" s="76" t="n">
        <x:v>48</x:v>
      </x:c>
      <x:c r="E31" s="76" t="n">
        <x:v>48</x:v>
      </x:c>
      <x:c r="F31" s="76" t="str">
        <x:v>PASS</x:v>
      </x:c>
    </x:row>
    <x:row r="32" ht="36" customHeight="1">
      <x:c r="A32" s="76" t="str">
        <x:v>Kali Maa</x:v>
      </x:c>
      <x:c r="B32" s="76" t="n">
        <x:v>6</x:v>
      </x:c>
      <x:c r="C32" s="76" t="n">
        <x:v>6</x:v>
      </x:c>
      <x:c r="D32" s="76" t="n">
        <x:v>36</x:v>
      </x:c>
      <x:c r="E32" s="76" t="n">
        <x:v>36</x:v>
      </x:c>
      <x:c r="F32" s="76" t="str">
        <x:v>PASS</x:v>
      </x:c>
    </x:row>
    <x:row r="33" ht="36" customHeight="1">
      <x:c r="A33" s="77" t="str">
        <x:v>Khatu Shyam</x:v>
      </x:c>
      <x:c r="B33" s="77" t="n">
        <x:v>6</x:v>
      </x:c>
      <x:c r="C33" s="77" t="n">
        <x:v>6</x:v>
      </x:c>
      <x:c r="D33" s="77" t="n">
        <x:v>36</x:v>
      </x:c>
      <x:c r="E33" s="77" t="n">
        <x:v>36</x:v>
      </x:c>
      <x:c r="F33" s="77" t="str">
        <x:v>PASS</x:v>
      </x:c>
    </x:row>
  </x:sheetData>
  <x:mergeCells>
    <x:mergeCell ref="A1:F1"/>
    <x:mergeCell ref="A2:F2"/>
  </x:mergeCells>
  <x:conditionalFormatting sqref="D5:D17">
    <x:cfRule type="expression" dxfId="4" priority="1">
      <x:formula>D5="PASS"</x:formula>
    </x:cfRule>
    <x:cfRule type="expression" dxfId="5" priority="2">
      <x:formula>D5="REVIEW"</x:formula>
    </x:cfRule>
  </x:conditionalFormatting>
  <x:conditionalFormatting sqref="F21:F33">
    <x:cfRule type="expression" dxfId="6" priority="3">
      <x:formula>F21="PASS"</x:formula>
    </x:cfRule>
  </x:conditionalFormatting>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16" hidden="0" customWidth="1"/>
    <x:col min="2" max="2" width="12" hidden="0" customWidth="1"/>
    <x:col min="3" max="3" width="18" hidden="0" customWidth="1"/>
    <x:col min="4" max="4" width="12" hidden="0" customWidth="1"/>
    <x:col min="5" max="5" width="28" hidden="0" customWidth="1"/>
    <x:col min="6" max="6" width="19" hidden="0" customWidth="1"/>
    <x:col min="7" max="7" width="10" hidden="0" customWidth="1"/>
    <x:col min="8" max="8" width="10" hidden="0" customWidth="1"/>
    <x:col min="9" max="9" width="10" hidden="0" customWidth="1"/>
    <x:col min="10" max="10" width="11" hidden="0" customWidth="1"/>
    <x:col min="11" max="11" width="14" hidden="0" customWidth="1"/>
    <x:col min="12" max="12" width="11" hidden="0" customWidth="1"/>
    <x:col min="13" max="13" width="42" hidden="0" customWidth="1"/>
    <x:col min="14" max="14" width="34" hidden="0" customWidth="1"/>
    <x:col min="15" max="15" width="78" hidden="0" customWidth="1"/>
    <x:col min="16" max="16" width="52" hidden="0" customWidth="1"/>
    <x:col min="17" max="17" width="12" hidden="0" customWidth="1"/>
    <x:col min="18" max="18" width="44" hidden="0" customWidth="1"/>
    <x:col min="19" max="19" width="78" hidden="0" customWidth="1"/>
    <x:col min="20" max="20" width="12" hidden="0" customWidth="1"/>
    <x:col min="21" max="21" width="48" hidden="0" customWidth="1"/>
    <x:col min="22" max="22" width="40" hidden="0" customWidth="1"/>
    <x:col min="23" max="23" width="42" hidden="0" customWidth="1"/>
    <x:col min="24" max="24" width="48" hidden="0" customWidth="1"/>
    <x:col min="25" max="25" width="54" hidden="0" customWidth="1"/>
    <x:col min="26" max="26" width="48" hidden="0" customWidth="1"/>
    <x:col min="27" max="27" width="27" hidden="0" customWidth="1"/>
    <x:col min="28" max="28" width="16" hidden="0" customWidth="1"/>
    <x:col min="29" max="29" width="42" hidden="0" customWidth="1"/>
  </x:cols>
  <x:sheetData>
    <x:row r="1" ht="38" customHeight="1">
      <x:c r="A1" s="94" t="str">
        <x:v>Prompt ID</x:v>
      </x:c>
      <x:c r="B1" s="94" t="str">
        <x:v>Idea ID</x:v>
      </x:c>
      <x:c r="C1" s="94" t="str">
        <x:v>Deity</x:v>
      </x:c>
      <x:c r="D1" s="94" t="str">
        <x:v>Demand Tier</x:v>
      </x:c>
      <x:c r="E1" s="94" t="str">
        <x:v>Idea Title</x:v>
      </x:c>
      <x:c r="F1" s="94" t="str">
        <x:v>Concept Type</x:v>
      </x:c>
      <x:c r="G1" s="94" t="str">
        <x:v>Scene No</x:v>
      </x:c>
      <x:c r="H1" s="94" t="str">
        <x:v>Start Sec</x:v>
      </x:c>
      <x:c r="I1" s="94" t="str">
        <x:v>End Sec</x:v>
      </x:c>
      <x:c r="J1" s="94" t="str">
        <x:v>Duration Sec</x:v>
      </x:c>
      <x:c r="K1" s="94" t="str">
        <x:v>Essential 15s Cut</x:v>
      </x:c>
      <x:c r="L1" s="94" t="str">
        <x:v>Complexity</x:v>
      </x:c>
      <x:c r="M1" s="94" t="str">
        <x:v>Visual Description</x:v>
      </x:c>
      <x:c r="N1" s="94" t="str">
        <x:v>God Profile Ref ID</x:v>
      </x:c>
      <x:c r="O1" s="94" t="str">
        <x:v>Image Prompt — Runware FLUX.1 Schnell</x:v>
      </x:c>
      <x:c r="P1" s="94" t="str">
        <x:v>Negative Prompt</x:v>
      </x:c>
      <x:c r="Q1" s="94" t="str">
        <x:v>Image Risk</x:v>
      </x:c>
      <x:c r="R1" s="94" t="str">
        <x:v>Recommended Image Route</x:v>
      </x:c>
      <x:c r="S1" s="94" t="str">
        <x:v>Video Prompt — FAL H3 Max</x:v>
      </x:c>
      <x:c r="T1" s="94" t="str">
        <x:v>Video Risk</x:v>
      </x:c>
      <x:c r="U1" s="94" t="str">
        <x:v>Reference / Keyframe Guidance</x:v>
      </x:c>
      <x:c r="V1" s="94" t="str">
        <x:v>Image Settings</x:v>
      </x:c>
      <x:c r="W1" s="94" t="str">
        <x:v>H3 Max Settings</x:v>
      </x:c>
      <x:c r="X1" s="94" t="str">
        <x:v>QA Checklist</x:v>
      </x:c>
      <x:c r="Y1" s="94" t="str">
        <x:v>Religious Guardrail</x:v>
      </x:c>
      <x:c r="Z1" s="94" t="str">
        <x:v>Repair Route</x:v>
      </x:c>
      <x:c r="AA1" s="94" t="str">
        <x:v>Religious Reviewer Status</x:v>
      </x:c>
      <x:c r="AB1" s="94" t="str">
        <x:v>Sensitive Override</x:v>
      </x:c>
      <x:c r="AC1" s="94" t="str">
        <x:v>Prompt Status</x:v>
      </x:c>
    </x:row>
    <x:row r="2" ht="126" customHeight="1">
      <x:c r="A2" s="98" t="str">
        <x:v>SHI-01-S01</x:v>
      </x:c>
      <x:c r="B2" s="98" t="str">
        <x:v>SHI-01</x:v>
      </x:c>
      <x:c r="C2" s="98" t="str">
        <x:v>Shiva / Mahadev</x:v>
      </x:c>
      <x:c r="D2" s="98" t="str">
        <x:v>High</x:v>
      </x:c>
      <x:c r="E2" s="98" t="str">
        <x:v>Dawn at Kailash</x:v>
      </x:c>
      <x:c r="F2" s="98" t="str">
        <x:v>Devotional-symbolic</x:v>
      </x:c>
      <x:c r="G2" s="103" t="n">
        <x:v>1</x:v>
      </x:c>
      <x:c r="H2" s="103" t="n">
        <x:v>0</x:v>
      </x:c>
      <x:c r="I2" s="103" t="n">
        <x:v>5</x:v>
      </x:c>
      <x:c r="J2" s="103" t="n">
        <x:v>5</x:v>
      </x:c>
      <x:c r="K2" s="103" t="str">
        <x:v>Yes</x:v>
      </x:c>
      <x:c r="L2" s="103" t="str">
        <x:v>Medium</x:v>
      </x:c>
      <x:c r="M2" s="99" t="str">
        <x:v>A blue pre-dawn vista reveals Shiva seated in meditation above sleeping Kailash. The composition is reverential, contains no readable text and remains feasible as one independent five-second shot.</x:v>
      </x:c>
      <x:c r="N2" s="99" t="str">
        <x:v>GP-SHIVA-V1 — attach approved reference set before generation</x:v>
      </x:c>
      <x:c r="O2" s="100" t="str">
        <x:v>Create one production keyframe for a five-second vertical devotional video, 9:16 full-bleed composition. Frozen moment: A blue pre-dawn vista reveals Shiva seated in meditation above sleeping Kailash. The composition is reverential, contains no readable text and remains feasible as one independent five-second shot. Subject and action: A blue pre-dawn vista reveals Shiva seated in meditation above sleeping Kailash. Environment: High Kailash ledge above snow valleys before sunrise. Camera and composition: Wide shot with a slow push-in.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meditating Shiva’s face, ash-toned complexion, matted hair, crescent, symbolic Ganga, rudraksha, tiger-skin drape, serpent, trishul placement and east-facing seated pose at Kailash dawn. Religious/cultural requirement: Keep Shiva’s approved iconography consistent: matted hair, crescent moon, symbolic Ganga, trishul and serpent used appropriately.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2" s="100" t="str">
        <x:v>Medium</x:v>
      </x:c>
      <x:c r="R2" s="100" t="str">
        <x:v>Schnell: 2 candidates; escalate failed identity/anatomy to premium image model</x:v>
      </x:c>
      <x:c r="S2" s="101" t="str">
        <x:v>Generate exactly 5 seconds of vertical 9:16 image-to-video from the approved keyframe. Opening state: Kailash is blue and still; Shiva is a distant silhouette. Primary movement: Restrained motion only: Only fine snow drifts while Shiva and ornaments remain still. Keep the principal action singular and the camera move smooth. Camera behaviour: Wide shot with a slow push-in. At the final frame: Shiva’s full seated form and nearby trishul are clearly established. Audio-timing intent: opening invocation. Transition intent: Cut on established screen direction. Immutable scene facts: Lock meditating Shiva’s face, ash-toned complexion, matted hair, crescent, symbolic Ganga, rudraksha, tiger-skin drape, serpent, trishul placement and east-facing seated pose at Kailash dawn. Cultural guardrail: Keep Shiva’s approved iconography consistent: matted hair, crescent moon, symbolic Ganga, trishul and serpent used appropriately.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 s="101" t="str">
        <x:v>Medium</x:v>
      </x:c>
      <x:c r="U2"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 s="101" t="str">
        <x:v>Runware FLUX.1 Schnell | 1008×1792 | 9:16 | 4 steps | 2 candidates | provider-default guidance | no seed lock until candidate approval</x:v>
      </x:c>
      <x:c r="W2" s="101" t="str">
        <x:v>FAL minimax/h3-max/image-to-video | 5s | 480P | prompt_expansion_mode=balanced | approved keyframe required | generated audio discarded</x:v>
      </x:c>
      <x:c r="X2"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2" s="102" t="str">
        <x:v>Keep Shiva’s approved iconography consistent: matted hair, crescent moon, symbolic Ganga, trishul and serpent used appropriately. Defer all tradition-sensitive details to the locked God Profile and religious reviewer; no readable text, gore, sexualisation, parody, politics or guaranteed claims.</x:v>
      </x:c>
      <x:c r="Z2" s="102" t="str">
        <x:v>Regenerate only the failed keyframe/shot; second failure escalates model or human review.</x:v>
      </x:c>
      <x:c r="AA2" s="102" t="str">
        <x:v>Mandatory before generation</x:v>
      </x:c>
      <x:c r="AB2" s="102" t="str">
        <x:v>No</x:v>
      </x:c>
      <x:c r="AC2" s="102" t="str">
        <x:v>Prompt complete and agent-reviewed; generation blocked until approved God Profile references are attached</x:v>
      </x:c>
    </x:row>
    <x:row r="3" ht="126" customHeight="1">
      <x:c r="A3" s="98" t="str">
        <x:v>SHI-01-S02</x:v>
      </x:c>
      <x:c r="B3" s="98" t="str">
        <x:v>SHI-01</x:v>
      </x:c>
      <x:c r="C3" s="98" t="str">
        <x:v>Shiva / Mahadev</x:v>
      </x:c>
      <x:c r="D3" s="98" t="str">
        <x:v>High</x:v>
      </x:c>
      <x:c r="E3" s="98" t="str">
        <x:v>Dawn at Kailash</x:v>
      </x:c>
      <x:c r="F3" s="98" t="str">
        <x:v>Devotional-symbolic</x:v>
      </x:c>
      <x:c r="G3" s="103" t="n">
        <x:v>2</x:v>
      </x:c>
      <x:c r="H3" s="103" t="n">
        <x:v>5</x:v>
      </x:c>
      <x:c r="I3" s="103" t="n">
        <x:v>10</x:v>
      </x:c>
      <x:c r="J3" s="103" t="n">
        <x:v>5</x:v>
      </x:c>
      <x:c r="K3" s="103" t="str">
        <x:v>No</x:v>
      </x:c>
      <x:c r="L3" s="103" t="str">
        <x:v>Medium</x:v>
      </x:c>
      <x:c r="M3" s="99" t="str">
        <x:v>The eastern horizon brightens behind Shiva’s unmoving profile. The composition is reverential, contains no readable text and remains feasible as one independent five-second shot.</x:v>
      </x:c>
      <x:c r="N3" s="99" t="str">
        <x:v>GP-SHIVA-V1 — attach approved reference set before generation</x:v>
      </x:c>
      <x:c r="O3" s="100" t="str">
        <x:v>Create one production keyframe for a five-second vertical devotional video, 9:16 full-bleed composition. Frozen moment: The eastern horizon brightens behind Shiva’s unmoving profile. The composition is reverential, contains no readable text and remains feasible as one independent five-second shot. Subject and action: The eastern horizon brightens behind Shiva’s unmoving profile. Environment: Same ledge, closer side angle with the eastern horizon visible. Camera and composition: Medium-wide shot with a gentle lateral track.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meditating Shiva’s face, ash-toned complexion, matted hair, crescent, symbolic Ganga, rudraksha, tiger-skin drape, serpent, trishul placement and east-facing seated pose at Kailash dawn. Religious/cultural requirement: Keep Shiva’s approved iconography consistent: matted hair, crescent moon, symbolic Ganga, trishul and serpent used appropriately.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3" s="100" t="str">
        <x:v>Medium</x:v>
      </x:c>
      <x:c r="R3" s="100" t="str">
        <x:v>Schnell: 2 candidates; escalate failed identity/anatomy to premium image model</x:v>
      </x:c>
      <x:c r="S3" s="101" t="str">
        <x:v>Generate exactly 5 seconds of vertical 9:16 image-to-video from the approved keyframe. Opening state: The horizon is a thin cool band behind Shiva. Primary movement: Restrained motion only: Cloud edges drift and the rim light slowly strengthens. Keep the principal action singular and the camera move smooth. Camera behaviour: Medium-wide shot with a gentle lateral track. At the final frame: A warm rim outlines his hair and shoulders. Audio-timing intent: first lyric. Transition intent: Dissolve through matching environmental motion. Immutable scene facts: Lock meditating Shiva’s face, ash-toned complexion, matted hair, crescent, symbolic Ganga, rudraksha, tiger-skin drape, serpent, trishul placement and east-facing seated pose at Kailash dawn. Cultural guardrail: Keep Shiva’s approved iconography consistent: matted hair, crescent moon, symbolic Ganga, trishul and serpent used appropriately.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 s="101" t="str">
        <x:v>Medium</x:v>
      </x:c>
      <x:c r="U3"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 s="101" t="str">
        <x:v>Runware FLUX.1 Schnell | 1008×1792 | 9:16 | 4 steps | 2 candidates | provider-default guidance | no seed lock until candidate approval</x:v>
      </x:c>
      <x:c r="W3" s="101" t="str">
        <x:v>FAL minimax/h3-max/image-to-video | 5s | 480P | prompt_expansion_mode=balanced | approved keyframe required | generated audio discarded</x:v>
      </x:c>
      <x:c r="X3"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3" s="102" t="str">
        <x:v>Keep Shiva’s approved iconography consistent: matted hair, crescent moon, symbolic Ganga, trishul and serpent used appropriately. Defer all tradition-sensitive details to the locked God Profile and religious reviewer; no readable text, gore, sexualisation, parody, politics or guaranteed claims.</x:v>
      </x:c>
      <x:c r="Z3" s="102" t="str">
        <x:v>Regenerate only the failed keyframe/shot; second failure escalates model or human review.</x:v>
      </x:c>
      <x:c r="AA3" s="102" t="str">
        <x:v>Mandatory before generation</x:v>
      </x:c>
      <x:c r="AB3" s="102" t="str">
        <x:v>No</x:v>
      </x:c>
      <x:c r="AC3" s="102" t="str">
        <x:v>Prompt complete and agent-reviewed; generation blocked until approved God Profile references are attached</x:v>
      </x:c>
    </x:row>
    <x:row r="4" ht="126" customHeight="1">
      <x:c r="A4" s="98" t="str">
        <x:v>SHI-01-S03</x:v>
      </x:c>
      <x:c r="B4" s="98" t="str">
        <x:v>SHI-01</x:v>
      </x:c>
      <x:c r="C4" s="98" t="str">
        <x:v>Shiva / Mahadev</x:v>
      </x:c>
      <x:c r="D4" s="98" t="str">
        <x:v>High</x:v>
      </x:c>
      <x:c r="E4" s="98" t="str">
        <x:v>Dawn at Kailash</x:v>
      </x:c>
      <x:c r="F4" s="98" t="str">
        <x:v>Devotional-symbolic</x:v>
      </x:c>
      <x:c r="G4" s="103" t="n">
        <x:v>3</x:v>
      </x:c>
      <x:c r="H4" s="103" t="n">
        <x:v>10</x:v>
      </x:c>
      <x:c r="I4" s="103" t="n">
        <x:v>15</x:v>
      </x:c>
      <x:c r="J4" s="103" t="n">
        <x:v>5</x:v>
      </x:c>
      <x:c r="K4" s="103" t="str">
        <x:v>No</x:v>
      </x:c>
      <x:c r="L4" s="103" t="str">
        <x:v>Medium</x:v>
      </x:c>
      <x:c r="M4" s="99" t="str">
        <x:v>A single sunbeam travels across the snow toward Shiva. The composition is reverential, contains no readable text and remains feasible as one independent five-second shot.</x:v>
      </x:c>
      <x:c r="N4" s="99" t="str">
        <x:v>GP-SHIVA-V1 — attach approved reference set before generation</x:v>
      </x:c>
      <x:c r="O4" s="100" t="str">
        <x:v>Create one production keyframe for a five-second vertical devotional video, 9:16 full-bleed composition. Frozen moment: A single sunbeam travels across the snow toward Shiva. The composition is reverential, contains no readable text and remains feasible as one independent five-second shot. Subject and action: A single sunbeam travels across the snow toward Shiva. Environment: Same geography, low angle across wind-shaped snow. Camera and composition: Medium shot with a slow upward tilt.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meditating Shiva’s face, ash-toned complexion, matted hair, crescent, symbolic Ganga, rudraksha, tiger-skin drape, serpent, trishul placement and east-facing seated pose at Kailash dawn. Religious/cultural requirement: Keep Shiva’s approved iconography consistent: matted hair, crescent moon, symbolic Ganga, trishul and serpent used appropriately.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4" s="100" t="str">
        <x:v>Medium</x:v>
      </x:c>
      <x:c r="R4" s="100" t="str">
        <x:v>Schnell: 2 candidates; escalate failed identity/anatomy to premium image model</x:v>
      </x:c>
      <x:c r="S4" s="101" t="str">
        <x:v>Generate exactly 5 seconds of vertical 9:16 image-to-video from the approved keyframe. Opening state: The ledge remains cool while the first beam touches a far ridge. Primary movement: Restrained motion only: Powder crystals lift gently as the light advances. Keep the principal action singular and the camera move smooth. Camera behaviour: Medium shot with a slow upward tilt. At the final frame: The beam reaches the edge of Shiva’s seat. Audio-timing intent: rising beat. Transition intent: Cut on the rising light cue. Immutable scene facts: Lock meditating Shiva’s face, ash-toned complexion, matted hair, crescent, symbolic Ganga, rudraksha, tiger-skin drape, serpent, trishul placement and east-facing seated pose at Kailash dawn. Cultural guardrail: Keep Shiva’s approved iconography consistent: matted hair, crescent moon, symbolic Ganga, trishul and serpent used appropriately.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 s="101" t="str">
        <x:v>Medium</x:v>
      </x:c>
      <x:c r="U4"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 s="101" t="str">
        <x:v>Runware FLUX.1 Schnell | 1008×1792 | 9:16 | 4 steps | 2 candidates | provider-default guidance | no seed lock until candidate approval</x:v>
      </x:c>
      <x:c r="W4" s="101" t="str">
        <x:v>FAL minimax/h3-max/image-to-video | 5s | 480P | prompt_expansion_mode=balanced | approved keyframe required | generated audio discarded</x:v>
      </x:c>
      <x:c r="X4"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4" s="102" t="str">
        <x:v>Keep Shiva’s approved iconography consistent: matted hair, crescent moon, symbolic Ganga, trishul and serpent used appropriately. Defer all tradition-sensitive details to the locked God Profile and religious reviewer; no readable text, gore, sexualisation, parody, politics or guaranteed claims.</x:v>
      </x:c>
      <x:c r="Z4" s="102" t="str">
        <x:v>Regenerate only the failed keyframe/shot; second failure escalates model or human review.</x:v>
      </x:c>
      <x:c r="AA4" s="102" t="str">
        <x:v>Mandatory before generation</x:v>
      </x:c>
      <x:c r="AB4" s="102" t="str">
        <x:v>No</x:v>
      </x:c>
      <x:c r="AC4" s="102" t="str">
        <x:v>Prompt complete and agent-reviewed; generation blocked until approved God Profile references are attached</x:v>
      </x:c>
    </x:row>
    <x:row r="5" ht="126" customHeight="1">
      <x:c r="A5" s="98" t="str">
        <x:v>SHI-01-S04</x:v>
      </x:c>
      <x:c r="B5" s="98" t="str">
        <x:v>SHI-01</x:v>
      </x:c>
      <x:c r="C5" s="98" t="str">
        <x:v>Shiva / Mahadev</x:v>
      </x:c>
      <x:c r="D5" s="98" t="str">
        <x:v>High</x:v>
      </x:c>
      <x:c r="E5" s="98" t="str">
        <x:v>Dawn at Kailash</x:v>
      </x:c>
      <x:c r="F5" s="98" t="str">
        <x:v>Devotional-symbolic</x:v>
      </x:c>
      <x:c r="G5" s="103" t="n">
        <x:v>4</x:v>
      </x:c>
      <x:c r="H5" s="103" t="n">
        <x:v>15</x:v>
      </x:c>
      <x:c r="I5" s="103" t="n">
        <x:v>20</x:v>
      </x:c>
      <x:c r="J5" s="103" t="n">
        <x:v>5</x:v>
      </x:c>
      <x:c r="K5" s="103" t="str">
        <x:v>Yes</x:v>
      </x:c>
      <x:c r="L5" s="103" t="str">
        <x:v>Medium</x:v>
      </x:c>
      <x:c r="M5" s="99" t="str">
        <x:v>The first golden sunbeam illuminates Shiva’s serene face. The composition is reverential, contains no readable text and remains feasible as one independent five-second shot.</x:v>
      </x:c>
      <x:c r="N5" s="99" t="str">
        <x:v>GP-SHIVA-V1 — attach approved reference set before generation</x:v>
      </x:c>
      <x:c r="O5" s="100" t="str">
        <x:v>Create one production keyframe for a five-second vertical devotional video, 9:16 full-bleed composition. Frozen moment: The first golden sunbeam illuminates Shiva’s serene face. The composition is reverential, contains no readable text and remains feasible as one independent five-second shot. Subject and action: The first golden sunbeam illuminates Shiva’s serene face. Environment: Same ledge at the precise moment of sunrise. Camera and composition: Medium close-up with a restrained half-orbit.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meditating Shiva’s face, ash-toned complexion, matted hair, crescent, symbolic Ganga, rudraksha, tiger-skin drape, serpent, trishul placement and east-facing seated pose at Kailash dawn. Religious/cultural requirement: Keep Shiva’s approved iconography consistent: matted hair, crescent moon, symbolic Ganga, trishul and serpent used appropriately.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5" s="100" t="str">
        <x:v>Medium</x:v>
      </x:c>
      <x:c r="R5" s="100" t="str">
        <x:v>Schnell: 2 candidates; escalate failed identity/anatomy to premium image model</x:v>
      </x:c>
      <x:c r="S5" s="101" t="str">
        <x:v>Generate exactly 5 seconds of vertical 9:16 image-to-video from the approved keyframe. Opening state: His face is mostly in cool shadow. Primary movement: Restrained motion only: Eyelids and posture stay composed; hair tips and cloth edge stir faintly. Keep the principal action singular and the camera move smooth. Camera behaviour: Medium close-up with a restrained half-orbit. At the final frame: His face, crescent and symbolic Ganga glow in warm dawn light. Audio-timing intent: chorus. Transition intent: Match dissolve on the revealed glow. Immutable scene facts: Lock meditating Shiva’s face, ash-toned complexion, matted hair, crescent, symbolic Ganga, rudraksha, tiger-skin drape, serpent, trishul placement and east-facing seated pose at Kailash dawn. Cultural guardrail: Keep Shiva’s approved iconography consistent: matted hair, crescent moon, symbolic Ganga, trishul and serpent used appropriately.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 s="101" t="str">
        <x:v>Medium</x:v>
      </x:c>
      <x:c r="U5"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 s="101" t="str">
        <x:v>Runware FLUX.1 Schnell | 1008×1792 | 9:16 | 4 steps | 2 candidates | provider-default guidance | no seed lock until candidate approval</x:v>
      </x:c>
      <x:c r="W5" s="101" t="str">
        <x:v>FAL minimax/h3-max/image-to-video | 5s | 480P | prompt_expansion_mode=balanced | approved keyframe required | generated audio discarded</x:v>
      </x:c>
      <x:c r="X5"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5" s="102" t="str">
        <x:v>Keep Shiva’s approved iconography consistent: matted hair, crescent moon, symbolic Ganga, trishul and serpent used appropriately. Defer all tradition-sensitive details to the locked God Profile and religious reviewer; no readable text, gore, sexualisation, parody, politics or guaranteed claims.</x:v>
      </x:c>
      <x:c r="Z5" s="102" t="str">
        <x:v>Regenerate only the failed keyframe/shot; second failure escalates model or human review.</x:v>
      </x:c>
      <x:c r="AA5" s="102" t="str">
        <x:v>Mandatory before generation</x:v>
      </x:c>
      <x:c r="AB5" s="102" t="str">
        <x:v>No</x:v>
      </x:c>
      <x:c r="AC5" s="102" t="str">
        <x:v>Prompt complete and agent-reviewed; generation blocked until approved God Profile references are attached</x:v>
      </x:c>
    </x:row>
    <x:row r="6" ht="126" customHeight="1">
      <x:c r="A6" s="98" t="str">
        <x:v>SHI-01-S05</x:v>
      </x:c>
      <x:c r="B6" s="98" t="str">
        <x:v>SHI-01</x:v>
      </x:c>
      <x:c r="C6" s="98" t="str">
        <x:v>Shiva / Mahadev</x:v>
      </x:c>
      <x:c r="D6" s="98" t="str">
        <x:v>High</x:v>
      </x:c>
      <x:c r="E6" s="98" t="str">
        <x:v>Dawn at Kailash</x:v>
      </x:c>
      <x:c r="F6" s="98" t="str">
        <x:v>Devotional-symbolic</x:v>
      </x:c>
      <x:c r="G6" s="103" t="n">
        <x:v>5</x:v>
      </x:c>
      <x:c r="H6" s="103" t="n">
        <x:v>20</x:v>
      </x:c>
      <x:c r="I6" s="103" t="n">
        <x:v>25</x:v>
      </x:c>
      <x:c r="J6" s="103" t="n">
        <x:v>5</x:v>
      </x:c>
      <x:c r="K6" s="103" t="str">
        <x:v>No</x:v>
      </x:c>
      <x:c r="L6" s="103" t="str">
        <x:v>Medium</x:v>
      </x:c>
      <x:c r="M6" s="99" t="str">
        <x:v>Golden light spreads from the ledge across awakening Kailash. The composition is reverential, contains no readable text and remains feasible as one independent five-second shot.</x:v>
      </x:c>
      <x:c r="N6" s="99" t="str">
        <x:v>GP-SHIVA-V1 — attach approved reference set before generation</x:v>
      </x:c>
      <x:c r="O6" s="100" t="str">
        <x:v>Create one production keyframe for a five-second vertical devotional video, 9:16 full-bleed composition. Frozen moment: Golden light spreads from the ledge across awakening Kailash. The composition is reverential, contains no readable text and remains feasible as one independent five-second shot. Subject and action: Golden light spreads from the ledge across awakening Kailash. Environment: Wide view maintaining Shiva’s east-facing position above the valley. Camera and composition: Wide shot with a slow pullback.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meditating Shiva’s face, ash-toned complexion, matted hair, crescent, symbolic Ganga, rudraksha, tiger-skin drape, serpent, trishul placement and east-facing seated pose at Kailash dawn. Religious/cultural requirement: Keep Shiva’s approved iconography consistent: matted hair, crescent moon, symbolic Ganga, trishul and serpent used appropriately.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6" s="100" t="str">
        <x:v>Medium</x:v>
      </x:c>
      <x:c r="R6" s="100" t="str">
        <x:v>Schnell: 2 candidates; escalate failed identity/anatomy to premium image model</x:v>
      </x:c>
      <x:c r="S6" s="101" t="str">
        <x:v>Generate exactly 5 seconds of vertical 9:16 image-to-video from the approved keyframe. Opening state: Only Shiva’s ledge is warm. Primary movement: Restrained motion only: Light rolls softly across ridges while a few distant birds rise. Keep the principal action singular and the camera move smooth. Camera behaviour: Wide shot with a slow pullback. At the final frame: Successive mountain ridges and distant prayer lamps catch gold. Audio-timing intent: instrumental break. Transition intent: Slow dissolve into the devotional close. Immutable scene facts: Lock meditating Shiva’s face, ash-toned complexion, matted hair, crescent, symbolic Ganga, rudraksha, tiger-skin drape, serpent, trishul placement and east-facing seated pose at Kailash dawn. Cultural guardrail: Keep Shiva’s approved iconography consistent: matted hair, crescent moon, symbolic Ganga, trishul and serpent used appropriately.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 s="101" t="str">
        <x:v>Medium</x:v>
      </x:c>
      <x:c r="U6"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 s="101" t="str">
        <x:v>Runware FLUX.1 Schnell | 1008×1792 | 9:16 | 4 steps | 2 candidates | provider-default guidance | no seed lock until candidate approval</x:v>
      </x:c>
      <x:c r="W6" s="101" t="str">
        <x:v>FAL minimax/h3-max/image-to-video | 5s | 480P | prompt_expansion_mode=balanced | approved keyframe required | generated audio discarded</x:v>
      </x:c>
      <x:c r="X6"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6" s="102" t="str">
        <x:v>Keep Shiva’s approved iconography consistent: matted hair, crescent moon, symbolic Ganga, trishul and serpent used appropriately. Defer all tradition-sensitive details to the locked God Profile and religious reviewer; no readable text, gore, sexualisation, parody, politics or guaranteed claims.</x:v>
      </x:c>
      <x:c r="Z6" s="102" t="str">
        <x:v>Regenerate only the failed keyframe/shot; second failure escalates model or human review.</x:v>
      </x:c>
      <x:c r="AA6" s="102" t="str">
        <x:v>Mandatory before generation</x:v>
      </x:c>
      <x:c r="AB6" s="102" t="str">
        <x:v>No</x:v>
      </x:c>
      <x:c r="AC6" s="102" t="str">
        <x:v>Prompt complete and agent-reviewed; generation blocked until approved God Profile references are attached</x:v>
      </x:c>
    </x:row>
    <x:row r="7" ht="126" customHeight="1">
      <x:c r="A7" s="98" t="str">
        <x:v>SHI-01-S06</x:v>
      </x:c>
      <x:c r="B7" s="98" t="str">
        <x:v>SHI-01</x:v>
      </x:c>
      <x:c r="C7" s="98" t="str">
        <x:v>Shiva / Mahadev</x:v>
      </x:c>
      <x:c r="D7" s="98" t="str">
        <x:v>High</x:v>
      </x:c>
      <x:c r="E7" s="98" t="str">
        <x:v>Dawn at Kailash</x:v>
      </x:c>
      <x:c r="F7" s="98" t="str">
        <x:v>Devotional-symbolic</x:v>
      </x:c>
      <x:c r="G7" s="103" t="n">
        <x:v>6</x:v>
      </x:c>
      <x:c r="H7" s="103" t="n">
        <x:v>25</x:v>
      </x:c>
      <x:c r="I7" s="103" t="n">
        <x:v>30</x:v>
      </x:c>
      <x:c r="J7" s="103" t="n">
        <x:v>5</x:v>
      </x:c>
      <x:c r="K7" s="103" t="str">
        <x:v>Yes</x:v>
      </x:c>
      <x:c r="L7" s="103" t="str">
        <x:v>Medium</x:v>
      </x:c>
      <x:c r="M7" s="99" t="str">
        <x:v>Shiva remains in radiant stillness as the awakened mountain rests below. The composition is reverential, contains no readable text and remains feasible as one independent five-second shot.</x:v>
      </x:c>
      <x:c r="N7" s="99" t="str">
        <x:v>GP-SHIVA-V1 — attach approved reference set before generation</x:v>
      </x:c>
      <x:c r="O7" s="100" t="str">
        <x:v>Create one production keyframe for a five-second vertical devotional video, 9:16 full-bleed composition. Frozen moment: Shiva remains in radiant stillness as the awakened mountain rests below. The composition is reverential, contains no readable text and remains feasible as one independent five-second shot. Subject and action: Shiva remains in radiant stillness as the awakened mountain rests below. Environment: Same Kailash ledge in settled morning light. Camera and composition: Wide devotional shot with a gentle crane-up.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meditating Shiva’s face, ash-toned complexion, matted hair, crescent, symbolic Ganga, rudraksha, tiger-skin drape, serpent, trishul placement and east-facing seated pose at Kailash dawn. Religious/cultural requirement: Keep Shiva’s approved iconography consistent: matted hair, crescent moon, symbolic Ganga, trishul and serpent used appropriately.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7" s="100" t="str">
        <x:v>Medium</x:v>
      </x:c>
      <x:c r="R7" s="100" t="str">
        <x:v>Schnell: 2 candidates; escalate failed identity/anatomy to premium image model</x:v>
      </x:c>
      <x:c r="S7" s="101" t="str">
        <x:v>Generate exactly 5 seconds of vertical 9:16 image-to-video from the approved keyframe. Opening state: Kailash is fully golden and a lamp-lit path is visible below. Primary movement: Restrained motion only: A faint incense ribbon and sparse snow motes move beneath the still figure. Keep the principal action singular and the camera move smooth. Camera behaviour: Wide devotional shot with a gentle crane-up. At the final frame: The devotional tableau settles with clear sky space at upper right. Audio-timing intent: final refrain. Transition intent: End. Immutable scene facts: Lock meditating Shiva’s face, ash-toned complexion, matted hair, crescent, symbolic Ganga, rudraksha, tiger-skin drape, serpent, trishul placement and east-facing seated pose at Kailash dawn. Cultural guardrail: Keep Shiva’s approved iconography consistent: matted hair, crescent moon, symbolic Ganga, trishul and serpent used appropriately.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7" s="101" t="str">
        <x:v>Medium</x:v>
      </x:c>
      <x:c r="U7"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7" s="101" t="str">
        <x:v>Runware FLUX.1 Schnell | 1008×1792 | 9:16 | 4 steps | 2 candidates | provider-default guidance | no seed lock until candidate approval</x:v>
      </x:c>
      <x:c r="W7" s="101" t="str">
        <x:v>FAL minimax/h3-max/image-to-video | 5s | 480P | prompt_expansion_mode=balanced | approved keyframe required | generated audio discarded</x:v>
      </x:c>
      <x:c r="X7"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7" s="102" t="str">
        <x:v>Keep Shiva’s approved iconography consistent: matted hair, crescent moon, symbolic Ganga, trishul and serpent used appropriately. Defer all tradition-sensitive details to the locked God Profile and religious reviewer; no readable text, gore, sexualisation, parody, politics or guaranteed claims.</x:v>
      </x:c>
      <x:c r="Z7" s="102" t="str">
        <x:v>Regenerate only the failed keyframe/shot; second failure escalates model or human review.</x:v>
      </x:c>
      <x:c r="AA7" s="102" t="str">
        <x:v>Mandatory before generation</x:v>
      </x:c>
      <x:c r="AB7" s="102" t="str">
        <x:v>No</x:v>
      </x:c>
      <x:c r="AC7" s="102" t="str">
        <x:v>Prompt complete and agent-reviewed; generation blocked until approved God Profile references are attached</x:v>
      </x:c>
    </x:row>
    <x:row r="8" ht="126" customHeight="1">
      <x:c r="A8" s="98" t="str">
        <x:v>SHI-02-S01</x:v>
      </x:c>
      <x:c r="B8" s="98" t="str">
        <x:v>SHI-02</x:v>
      </x:c>
      <x:c r="C8" s="98" t="str">
        <x:v>Shiva / Mahadev</x:v>
      </x:c>
      <x:c r="D8" s="98" t="str">
        <x:v>High</x:v>
      </x:c>
      <x:c r="E8" s="98" t="str">
        <x:v>The Descent of Ganga</x:v>
      </x:c>
      <x:c r="F8" s="98" t="str">
        <x:v>Canonical story-led</x:v>
      </x:c>
      <x:c r="G8" s="103" t="n">
        <x:v>1</x:v>
      </x:c>
      <x:c r="H8" s="103" t="n">
        <x:v>0</x:v>
      </x:c>
      <x:c r="I8" s="103" t="n">
        <x:v>5</x:v>
      </x:c>
      <x:c r="J8" s="103" t="n">
        <x:v>5</x:v>
      </x:c>
      <x:c r="K8" s="103" t="str">
        <x:v>Yes</x:v>
      </x:c>
      <x:c r="L8" s="103" t="str">
        <x:v>High</x:v>
      </x:c>
      <x:c r="M8" s="99" t="str">
        <x:v>A luminous celestial river gathers above the Himalayas as divine witnesses hold reverent stillness. The composition is reverential, contains no readable text and remains feasible as one independent five-second shot.</x:v>
      </x:c>
      <x:c r="N8" s="99" t="str">
        <x:v>GP-SHIVA-V1 — attach approved reference set before generation</x:v>
      </x:c>
      <x:c r="O8" s="100" t="str">
        <x:v>Create one production keyframe for a five-second vertical devotional video, 9:16 full-bleed composition. Frozen moment: A luminous celestial river gathers above the Himalayas as divine witnesses hold reverent stillness. The composition is reverential, contains no readable text and remains feasible as one independent five-second shot. Subject and action: A luminous celestial river gathers above the Himalayas as divine witnesses hold reverent stillness. Environment: Celestial sky aligned directly above the same Himalayan summit. Camera and composition: Wide shot with a slow push-in.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Shiva’s face, matted locks, crescent, serpent, rudraksha, four-arm count if approved, trishul position, Ganga’s luminous river identity, downward flow direction and celestial-to-Himalayan geography. Religious/cultural requirement: Show Shiva receiving Ganga reverentially and without injury or chaos; exact iconography defers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8" s="100" t="str">
        <x:v>High</x:v>
      </x:c>
      <x:c r="R8" s="100" t="str">
        <x:v>Schnell pilot only; use premium image model if anatomy, identity or iconography fails</x:v>
      </x:c>
      <x:c r="S8" s="101" t="str">
        <x:v>Generate exactly 5 seconds of vertical 9:16 image-to-video from the approved keyframe. Opening state: A starry upper realm hangs over dark Himalayan peaks. Primary movement: Restrained motion only: The water ribbon undulates gently and robes lift in a mild high-altitude breeze. Keep the principal action singular and the camera move smooth. Camera behaviour: Wide shot with a slow push-in. At the final frame: One coherent ribbon of water forms at the celestial threshold. Audio-timing intent: opening invocation. Transition intent: Cut on established screen direction. Immutable scene facts: Lock Shiva’s face, matted locks, crescent, serpent, rudraksha, four-arm count if approved, trishul position, Ganga’s luminous river identity, downward flow direction and celestial-to-Himalayan geography. Cultural guardrail: Show Shiva receiving Ganga reverentially and without injury or chaos; exact iconography defers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8" s="101" t="str">
        <x:v>High</x:v>
      </x:c>
      <x:c r="U8"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8" s="101" t="str">
        <x:v>Runware FLUX.1 Schnell | 1008×1792 | 9:16 | 4 steps | 2 candidates | provider-default guidance | no seed lock until candidate approval</x:v>
      </x:c>
      <x:c r="W8" s="101" t="str">
        <x:v>FAL minimax/h3-max/image-to-video | 5s | 480P | prompt_expansion_mode=quality | approved keyframe required | generated audio discarded</x:v>
      </x:c>
      <x:c r="X8"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8" s="102" t="str">
        <x:v>Show Shiva receiving Ganga reverentially and without injury or chaos; exact iconography defers to the locked God Profile and religious reviewer. Defer all tradition-sensitive details to the locked God Profile and religious reviewer; no readable text, gore, sexualisation, parody, politics or guaranteed claims.</x:v>
      </x:c>
      <x:c r="Z8" s="102" t="str">
        <x:v>Reject bad keyframe before video; simplify composition or escalate image model. For motion failure, shorten motion or use deterministic pan/zoom.</x:v>
      </x:c>
      <x:c r="AA8" s="102" t="str">
        <x:v>Mandatory before generation</x:v>
      </x:c>
      <x:c r="AB8" s="102" t="str">
        <x:v>No</x:v>
      </x:c>
      <x:c r="AC8" s="102" t="str">
        <x:v>Prompt complete and agent-reviewed; generation blocked until approved God Profile references are attached</x:v>
      </x:c>
    </x:row>
    <x:row r="9" ht="126" customHeight="1">
      <x:c r="A9" s="98" t="str">
        <x:v>SHI-02-S02</x:v>
      </x:c>
      <x:c r="B9" s="98" t="str">
        <x:v>SHI-02</x:v>
      </x:c>
      <x:c r="C9" s="98" t="str">
        <x:v>Shiva / Mahadev</x:v>
      </x:c>
      <x:c r="D9" s="98" t="str">
        <x:v>High</x:v>
      </x:c>
      <x:c r="E9" s="98" t="str">
        <x:v>The Descent of Ganga</x:v>
      </x:c>
      <x:c r="F9" s="98" t="str">
        <x:v>Canonical story-led</x:v>
      </x:c>
      <x:c r="G9" s="103" t="n">
        <x:v>2</x:v>
      </x:c>
      <x:c r="H9" s="103" t="n">
        <x:v>5</x:v>
      </x:c>
      <x:c r="I9" s="103" t="n">
        <x:v>10</x:v>
      </x:c>
      <x:c r="J9" s="103" t="n">
        <x:v>5</x:v>
      </x:c>
      <x:c r="K9" s="103" t="str">
        <x:v>No</x:v>
      </x:c>
      <x:c r="L9" s="103" t="str">
        <x:v>High</x:v>
      </x:c>
      <x:c r="M9" s="99" t="str">
        <x:v>The river begins a measured descent toward Shiva’s summit. The composition is reverential, contains no readable text and remains feasible as one independent five-second shot.</x:v>
      </x:c>
      <x:c r="N9" s="99" t="str">
        <x:v>GP-SHIVA-V1 — attach approved reference set before generation</x:v>
      </x:c>
      <x:c r="O9" s="100" t="str">
        <x:v>Create one production keyframe for a five-second vertical devotional video, 9:16 full-bleed composition. Frozen moment: The river begins a measured descent toward Shiva’s summit. The composition is reverential, contains no readable text and remains feasible as one independent five-second shot. Subject and action: The river begins a measured descent toward Shiva’s summit. Environment: Vertical view from the heavens to the fixed summit below. Camera and composition: Medium-wide shot with a gentle lateral track.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Shiva’s face, matted locks, crescent, serpent, rudraksha, four-arm count if approved, trishul position, Ganga’s luminous river identity, downward flow direction and celestial-to-Himalayan geography. Religious/cultural requirement: Show Shiva receiving Ganga reverentially and without injury or chaos; exact iconography defers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9" s="100" t="str">
        <x:v>High</x:v>
      </x:c>
      <x:c r="R9" s="100" t="str">
        <x:v>Schnell pilot only; use premium image model if anatomy, identity or iconography fails</x:v>
      </x:c>
      <x:c r="S9" s="101" t="str">
        <x:v>Generate exactly 5 seconds of vertical 9:16 image-to-video from the approved keyframe. Opening state: The luminous ribbon is suspended high above Shiva. Primary movement: Restrained motion only: Water descends smoothly while cloud wisps part. Keep the principal action singular and the camera move smooth. Camera behaviour: Medium-wide shot with a gentle lateral track. At the final frame: Its leading edge nears the crown of his matted locks. Audio-timing intent: first lyric. Transition intent: Dissolve through matching environmental motion. Immutable scene facts: Lock Shiva’s face, matted locks, crescent, serpent, rudraksha, four-arm count if approved, trishul position, Ganga’s luminous river identity, downward flow direction and celestial-to-Himalayan geography. Cultural guardrail: Show Shiva receiving Ganga reverentially and without injury or chaos; exact iconography defers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9" s="101" t="str">
        <x:v>High</x:v>
      </x:c>
      <x:c r="U9"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9" s="101" t="str">
        <x:v>Runware FLUX.1 Schnell | 1008×1792 | 9:16 | 4 steps | 2 candidates | provider-default guidance | no seed lock until candidate approval</x:v>
      </x:c>
      <x:c r="W9" s="101" t="str">
        <x:v>FAL minimax/h3-max/image-to-video | 5s | 480P | prompt_expansion_mode=quality | approved keyframe required | generated audio discarded</x:v>
      </x:c>
      <x:c r="X9"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9" s="102" t="str">
        <x:v>Show Shiva receiving Ganga reverentially and without injury or chaos; exact iconography defers to the locked God Profile and religious reviewer. Defer all tradition-sensitive details to the locked God Profile and religious reviewer; no readable text, gore, sexualisation, parody, politics or guaranteed claims.</x:v>
      </x:c>
      <x:c r="Z9" s="102" t="str">
        <x:v>Reject bad keyframe before video; simplify composition or escalate image model. For motion failure, shorten motion or use deterministic pan/zoom.</x:v>
      </x:c>
      <x:c r="AA9" s="102" t="str">
        <x:v>Mandatory before generation</x:v>
      </x:c>
      <x:c r="AB9" s="102" t="str">
        <x:v>No</x:v>
      </x:c>
      <x:c r="AC9" s="102" t="str">
        <x:v>Prompt complete and agent-reviewed; generation blocked until approved God Profile references are attached</x:v>
      </x:c>
    </x:row>
    <x:row r="10" ht="126" customHeight="1">
      <x:c r="A10" s="98" t="str">
        <x:v>SHI-02-S03</x:v>
      </x:c>
      <x:c r="B10" s="98" t="str">
        <x:v>SHI-02</x:v>
      </x:c>
      <x:c r="C10" s="98" t="str">
        <x:v>Shiva / Mahadev</x:v>
      </x:c>
      <x:c r="D10" s="98" t="str">
        <x:v>High</x:v>
      </x:c>
      <x:c r="E10" s="98" t="str">
        <x:v>The Descent of Ganga</x:v>
      </x:c>
      <x:c r="F10" s="98" t="str">
        <x:v>Canonical story-led</x:v>
      </x:c>
      <x:c r="G10" s="103" t="n">
        <x:v>3</x:v>
      </x:c>
      <x:c r="H10" s="103" t="n">
        <x:v>10</x:v>
      </x:c>
      <x:c r="I10" s="103" t="n">
        <x:v>15</x:v>
      </x:c>
      <x:c r="J10" s="103" t="n">
        <x:v>5</x:v>
      </x:c>
      <x:c r="K10" s="103" t="str">
        <x:v>No</x:v>
      </x:c>
      <x:c r="L10" s="103" t="str">
        <x:v>High</x:v>
      </x:c>
      <x:c r="M10" s="99" t="str">
        <x:v>Shiva raises his calm gaze to receive the descending current. The composition is reverential, contains no readable text and remains feasible as one independent five-second shot.</x:v>
      </x:c>
      <x:c r="N10" s="99" t="str">
        <x:v>GP-SHIVA-V1 — attach approved reference set before generation</x:v>
      </x:c>
      <x:c r="O10" s="100" t="str">
        <x:v>Create one production keyframe for a five-second vertical devotional video, 9:16 full-bleed composition. Frozen moment: Shiva raises his calm gaze to receive the descending current. The composition is reverential, contains no readable text and remains feasible as one independent five-second shot. Subject and action: Shiva raises his calm gaze to receive the descending current. Environment: Close summit view under cool celestial light. Camera and composition: Medium shot with a slow upward tilt.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Shiva’s face, matted locks, crescent, serpent, rudraksha, four-arm count if approved, trishul position, Ganga’s luminous river identity, downward flow direction and celestial-to-Himalayan geography. Religious/cultural requirement: Show Shiva receiving Ganga reverentially and without injury or chaos; exact iconography defers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1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10" s="100" t="str">
        <x:v>High</x:v>
      </x:c>
      <x:c r="R10" s="100" t="str">
        <x:v>Schnell pilot only; use premium image model if anatomy, identity or iconography fails</x:v>
      </x:c>
      <x:c r="S10" s="101" t="str">
        <x:v>Generate exactly 5 seconds of vertical 9:16 image-to-video from the approved keyframe. Opening state: His chin is lowered and the current is still overhead. Primary movement: Restrained motion only: Only his gaze lifts subtly as the current narrows. Keep the principal action singular and the camera move smooth. Camera behaviour: Medium shot with a slow upward tilt. At the final frame: His serene face and open matted locks align beneath the river. Audio-timing intent: rising beat. Transition intent: Cut on the rising light cue. Immutable scene facts: Lock Shiva’s face, matted locks, crescent, serpent, rudraksha, four-arm count if approved, trishul position, Ganga’s luminous river identity, downward flow direction and celestial-to-Himalayan geography. Cultural guardrail: Show Shiva receiving Ganga reverentially and without injury or chaos; exact iconography defers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0" s="101" t="str">
        <x:v>High</x:v>
      </x:c>
      <x:c r="U10"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0" s="101" t="str">
        <x:v>Runware FLUX.1 Schnell | 1008×1792 | 9:16 | 4 steps | 2 candidates | provider-default guidance | no seed lock until candidate approval</x:v>
      </x:c>
      <x:c r="W10" s="101" t="str">
        <x:v>FAL minimax/h3-max/image-to-video | 5s | 480P | prompt_expansion_mode=quality | approved keyframe required | generated audio discarded</x:v>
      </x:c>
      <x:c r="X10"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10" s="102" t="str">
        <x:v>Show Shiva receiving Ganga reverentially and without injury or chaos; exact iconography defers to the locked God Profile and religious reviewer. Defer all tradition-sensitive details to the locked God Profile and religious reviewer; no readable text, gore, sexualisation, parody, politics or guaranteed claims.</x:v>
      </x:c>
      <x:c r="Z10" s="102" t="str">
        <x:v>Reject bad keyframe before video; simplify composition or escalate image model. For motion failure, shorten motion or use deterministic pan/zoom.</x:v>
      </x:c>
      <x:c r="AA10" s="102" t="str">
        <x:v>Mandatory before generation</x:v>
      </x:c>
      <x:c r="AB10" s="102" t="str">
        <x:v>No</x:v>
      </x:c>
      <x:c r="AC10" s="102" t="str">
        <x:v>Prompt complete and agent-reviewed; generation blocked until approved God Profile references are attached</x:v>
      </x:c>
    </x:row>
    <x:row r="11" ht="126" customHeight="1">
      <x:c r="A11" s="98" t="str">
        <x:v>SHI-02-S04</x:v>
      </x:c>
      <x:c r="B11" s="98" t="str">
        <x:v>SHI-02</x:v>
      </x:c>
      <x:c r="C11" s="98" t="str">
        <x:v>Shiva / Mahadev</x:v>
      </x:c>
      <x:c r="D11" s="98" t="str">
        <x:v>High</x:v>
      </x:c>
      <x:c r="E11" s="98" t="str">
        <x:v>The Descent of Ganga</x:v>
      </x:c>
      <x:c r="F11" s="98" t="str">
        <x:v>Canonical story-led</x:v>
      </x:c>
      <x:c r="G11" s="103" t="n">
        <x:v>4</x:v>
      </x:c>
      <x:c r="H11" s="103" t="n">
        <x:v>15</x:v>
      </x:c>
      <x:c r="I11" s="103" t="n">
        <x:v>20</x:v>
      </x:c>
      <x:c r="J11" s="103" t="n">
        <x:v>5</x:v>
      </x:c>
      <x:c r="K11" s="103" t="str">
        <x:v>Yes</x:v>
      </x:c>
      <x:c r="L11" s="103" t="str">
        <x:v>High</x:v>
      </x:c>
      <x:c r="M11" s="99" t="str">
        <x:v>Ganga enters Shiva’s matted locks and circles there as contained light. The composition is reverential, contains no readable text and remains feasible as one independent five-second shot.</x:v>
      </x:c>
      <x:c r="N11" s="99" t="str">
        <x:v>GP-SHIVA-V1 — attach approved reference set before generation</x:v>
      </x:c>
      <x:c r="O11" s="100" t="str">
        <x:v>Create one production keyframe for a five-second vertical devotional video, 9:16 full-bleed composition. Frozen moment: Ganga enters Shiva’s matted locks and circles there as contained light. The composition is reverential, contains no readable text and remains feasible as one independent five-second shot. Subject and action: Ganga enters Shiva’s matted locks and circles there as contained light. Environment: Same summit, frontal sacred tableau. Camera and composition: Medium close-up with a restrained half-orbit.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Scene-critical instruction: Show one coherent luminous river entering and being contained within Shiva's approved matted locks; keep the crescent, symbolic Ganga motif and face readable without duplicating heads or water figures. Immutable scene facts: Lock Shiva’s face, matted locks, crescent, serpent, rudraksha, four-arm count if approved, trishul position, Ganga’s luminous river identity, downward flow direction and celestial-to-Himalayan geography. Religious/cultural requirement: Show Shiva receiving Ganga reverentially and without injury or chaos; exact iconography defers to the locked God Profile and religious reviewer. Do not personify Ganga as an additional woman in this shot unless that exact depiction has separate religious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1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11" s="100" t="str">
        <x:v>High</x:v>
      </x:c>
      <x:c r="R11" s="100" t="str">
        <x:v>Schnell pilot only; use premium image model if anatomy, identity or iconography fails</x:v>
      </x:c>
      <x:c r="S11" s="101" t="str">
        <x:v>Generate exactly 5 seconds of vertical 9:16 image-to-video from the approved keyframe. Opening state: The current touches the topmost lock. Primary movement: Restrained motion only: Water curls softly through the locks; ornaments and posture remain stable. Keep the principal action singular and the camera move smooth. Camera behaviour: Medium close-up with a restrained half-orbit. Scene-critical motion instruction: Animate only a gentle single water spiral through the locks; Shiva's head, face, crescent, ornaments and posture remain locked and undistorted. At the final frame: The force becomes a gentle luminous spiral held safely in his hair. Audio-timing intent: chorus. Transition intent: Match dissolve on the revealed glow. Immutable scene facts: Lock Shiva’s face, matted locks, crescent, serpent, rudraksha, four-arm count if approved, trishul position, Ganga’s luminous river identity, downward flow direction and celestial-to-Himalayan geography. Cultural guardrail: Show Shiva receiving Ganga reverentially and without injury or chaos; exact iconography defers to the locked God Profile and religious reviewer. Do not personify Ganga as an additional woman in this shot unless that exact depiction has separate religious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1" s="101" t="str">
        <x:v>High</x:v>
      </x:c>
      <x:c r="U11"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1" s="101" t="str">
        <x:v>Runware FLUX.1 Schnell | 1008×1792 | 9:16 | 4 steps | 2 candidates | provider-default guidance | no seed lock until candidate approval</x:v>
      </x:c>
      <x:c r="W11" s="101" t="str">
        <x:v>FAL minimax/h3-max/image-to-video | 5s | 480P | prompt_expansion_mode=quality | approved keyframe required | generated audio discarded</x:v>
      </x:c>
      <x:c r="X11"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11" s="102" t="str">
        <x:v>Show Shiva receiving Ganga reverentially and without injury or chaos; exact iconography defers to the locked God Profile and religious reviewer. Defer all tradition-sensitive details to the locked God Profile and religious reviewer; no readable text, gore, sexualisation, parody, politics or guaranteed claims. Do not personify Ganga as an additional woman in this shot unless that exact depiction has separate religious approval.</x:v>
      </x:c>
      <x:c r="Z11" s="102" t="str">
        <x:v>Reject bad keyframe before video; simplify composition or escalate image model. For motion failure, shorten motion or use deterministic pan/zoom.</x:v>
      </x:c>
      <x:c r="AA11" s="102" t="str">
        <x:v>Mandatory before generation</x:v>
      </x:c>
      <x:c r="AB11" s="102" t="str">
        <x:v>Yes</x:v>
      </x:c>
      <x:c r="AC11" s="102" t="str">
        <x:v>Prompt complete and agent-reviewed; generation blocked until approved God Profile references are attached</x:v>
      </x:c>
    </x:row>
    <x:row r="12" ht="126" customHeight="1">
      <x:c r="A12" s="98" t="str">
        <x:v>SHI-02-S05</x:v>
      </x:c>
      <x:c r="B12" s="98" t="str">
        <x:v>SHI-02</x:v>
      </x:c>
      <x:c r="C12" s="98" t="str">
        <x:v>Shiva / Mahadev</x:v>
      </x:c>
      <x:c r="D12" s="98" t="str">
        <x:v>High</x:v>
      </x:c>
      <x:c r="E12" s="98" t="str">
        <x:v>The Descent of Ganga</x:v>
      </x:c>
      <x:c r="F12" s="98" t="str">
        <x:v>Canonical story-led</x:v>
      </x:c>
      <x:c r="G12" s="103" t="n">
        <x:v>5</x:v>
      </x:c>
      <x:c r="H12" s="103" t="n">
        <x:v>20</x:v>
      </x:c>
      <x:c r="I12" s="103" t="n">
        <x:v>25</x:v>
      </x:c>
      <x:c r="J12" s="103" t="n">
        <x:v>5</x:v>
      </x:c>
      <x:c r="K12" s="103" t="str">
        <x:v>No</x:v>
      </x:c>
      <x:c r="L12" s="103" t="str">
        <x:v>High</x:v>
      </x:c>
      <x:c r="M12" s="99" t="str">
        <x:v>Fine streams emerge from Shiva’s locks and descend the mountain. The composition is reverential, contains no readable text and remains feasible as one independent five-second shot.</x:v>
      </x:c>
      <x:c r="N12" s="99" t="str">
        <x:v>GP-SHIVA-V1 — attach approved reference set before generation</x:v>
      </x:c>
      <x:c r="O12" s="100" t="str">
        <x:v>Create one production keyframe for a five-second vertical devotional video, 9:16 full-bleed composition. Frozen moment: Fine streams emerge from Shiva’s locks and descend the mountain. The composition is reverential, contains no readable text and remains feasible as one independent five-second shot. Subject and action: Fine streams emerge from Shiva’s locks and descend the mountain. Environment: Himalayan summit widening to show the first valleys below. Camera and composition: Wide shot with a slow pullback.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Shiva’s face, matted locks, crescent, serpent, rudraksha, four-arm count if approved, trishul position, Ganga’s luminous river identity, downward flow direction and celestial-to-Himalayan geography. Religious/cultural requirement: Show Shiva receiving Ganga reverentially and without injury or chaos; exact iconography defers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1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12" s="100" t="str">
        <x:v>High</x:v>
      </x:c>
      <x:c r="R12" s="100" t="str">
        <x:v>Schnell pilot only; use premium image model if anatomy, identity or iconography fails</x:v>
      </x:c>
      <x:c r="S12" s="101" t="str">
        <x:v>Generate exactly 5 seconds of vertical 9:16 image-to-video from the approved keyframe. Opening state: The river is contained around his crown. Primary movement: Restrained motion only: Streams glide downward and mist blooms lightly. Keep the principal action singular and the camera move smooth. Camera behaviour: Wide shot with a slow pullback. At the final frame: Several gentle streams trace safe channels down the slopes. Audio-timing intent: instrumental break. Transition intent: Slow dissolve into the devotional close. Immutable scene facts: Lock Shiva’s face, matted locks, crescent, serpent, rudraksha, four-arm count if approved, trishul position, Ganga’s luminous river identity, downward flow direction and celestial-to-Himalayan geography. Cultural guardrail: Show Shiva receiving Ganga reverentially and without injury or chaos; exact iconography defers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2" s="101" t="str">
        <x:v>High</x:v>
      </x:c>
      <x:c r="U12"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2" s="101" t="str">
        <x:v>Runware FLUX.1 Schnell | 1008×1792 | 9:16 | 4 steps | 2 candidates | provider-default guidance | no seed lock until candidate approval</x:v>
      </x:c>
      <x:c r="W12" s="101" t="str">
        <x:v>FAL minimax/h3-max/image-to-video | 5s | 480P | prompt_expansion_mode=quality | approved keyframe required | generated audio discarded</x:v>
      </x:c>
      <x:c r="X12"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12" s="102" t="str">
        <x:v>Show Shiva receiving Ganga reverentially and without injury or chaos; exact iconography defers to the locked God Profile and religious reviewer. Defer all tradition-sensitive details to the locked God Profile and religious reviewer; no readable text, gore, sexualisation, parody, politics or guaranteed claims.</x:v>
      </x:c>
      <x:c r="Z12" s="102" t="str">
        <x:v>Reject bad keyframe before video; simplify composition or escalate image model. For motion failure, shorten motion or use deterministic pan/zoom.</x:v>
      </x:c>
      <x:c r="AA12" s="102" t="str">
        <x:v>Mandatory before generation</x:v>
      </x:c>
      <x:c r="AB12" s="102" t="str">
        <x:v>No</x:v>
      </x:c>
      <x:c r="AC12" s="102" t="str">
        <x:v>Prompt complete and agent-reviewed; generation blocked until approved God Profile references are attached</x:v>
      </x:c>
    </x:row>
    <x:row r="13" ht="126" customHeight="1">
      <x:c r="A13" s="98" t="str">
        <x:v>SHI-02-S06</x:v>
      </x:c>
      <x:c r="B13" s="98" t="str">
        <x:v>SHI-02</x:v>
      </x:c>
      <x:c r="C13" s="98" t="str">
        <x:v>Shiva / Mahadev</x:v>
      </x:c>
      <x:c r="D13" s="98" t="str">
        <x:v>High</x:v>
      </x:c>
      <x:c r="E13" s="98" t="str">
        <x:v>The Descent of Ganga</x:v>
      </x:c>
      <x:c r="F13" s="98" t="str">
        <x:v>Canonical story-led</x:v>
      </x:c>
      <x:c r="G13" s="103" t="n">
        <x:v>6</x:v>
      </x:c>
      <x:c r="H13" s="103" t="n">
        <x:v>25</x:v>
      </x:c>
      <x:c r="I13" s="103" t="n">
        <x:v>30</x:v>
      </x:c>
      <x:c r="J13" s="103" t="n">
        <x:v>5</x:v>
      </x:c>
      <x:c r="K13" s="103" t="str">
        <x:v>Yes</x:v>
      </x:c>
      <x:c r="L13" s="103" t="str">
        <x:v>High</x:v>
      </x:c>
      <x:c r="M13" s="99" t="str">
        <x:v>A clear river reaches the earth while Shiva presides above in blessing. The composition is reverential, contains no readable text and remains feasible as one independent five-second shot.</x:v>
      </x:c>
      <x:c r="N13" s="99" t="str">
        <x:v>GP-SHIVA-V1 — attach approved reference set before generation</x:v>
      </x:c>
      <x:c r="O13" s="100" t="str">
        <x:v>Create one production keyframe for a five-second vertical devotional video, 9:16 full-bleed composition. Frozen moment: A clear river reaches the earth while Shiva presides above in blessing. The composition is reverential, contains no readable text and remains feasible as one independent five-second shot. Subject and action: A clear river reaches the earth while Shiva presides above in blessing. Environment: Foothills beneath the same summit in early morning. Camera and composition: Wide devotional shot with a gentle crane-up.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Shiva’s face, matted locks, crescent, serpent, rudraksha, four-arm count if approved, trishul position, Ganga’s luminous river identity, downward flow direction and celestial-to-Himalayan geography. Religious/cultural requirement: Show Shiva receiving Ganga reverentially and without injury or chaos; exact iconography defers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1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13" s="100" t="str">
        <x:v>High</x:v>
      </x:c>
      <x:c r="R13" s="100" t="str">
        <x:v>Schnell pilot only; use premium image model if anatomy, identity or iconography fails</x:v>
      </x:c>
      <x:c r="S13" s="101" t="str">
        <x:v>Generate exactly 5 seconds of vertical 9:16 image-to-video from the approved keyframe. Opening state: The first stream enters a green foothill basin. Primary movement: Restrained motion only: Water ripples calmly and riverbank grasses sway. Keep the principal action singular and the camera move smooth. Camera behaviour: Wide devotional shot with a gentle crane-up. At the final frame: The river settles into a luminous course with clear composition space in the sky at left. Audio-timing intent: final refrain. Transition intent: End. Immutable scene facts: Lock Shiva’s face, matted locks, crescent, serpent, rudraksha, four-arm count if approved, trishul position, Ganga’s luminous river identity, downward flow direction and celestial-to-Himalayan geography. Cultural guardrail: Show Shiva receiving Ganga reverentially and without injury or chaos; exact iconography defers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3" s="101" t="str">
        <x:v>High</x:v>
      </x:c>
      <x:c r="U13"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3" s="101" t="str">
        <x:v>Runware FLUX.1 Schnell | 1008×1792 | 9:16 | 4 steps | 2 candidates | provider-default guidance | no seed lock until candidate approval</x:v>
      </x:c>
      <x:c r="W13" s="101" t="str">
        <x:v>FAL minimax/h3-max/image-to-video | 5s | 480P | prompt_expansion_mode=quality | approved keyframe required | generated audio discarded</x:v>
      </x:c>
      <x:c r="X13"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13" s="102" t="str">
        <x:v>Show Shiva receiving Ganga reverentially and without injury or chaos; exact iconography defers to the locked God Profile and religious reviewer. Defer all tradition-sensitive details to the locked God Profile and religious reviewer; no readable text, gore, sexualisation, parody, politics or guaranteed claims.</x:v>
      </x:c>
      <x:c r="Z13" s="102" t="str">
        <x:v>Reject bad keyframe before video; simplify composition or escalate image model. For motion failure, shorten motion or use deterministic pan/zoom.</x:v>
      </x:c>
      <x:c r="AA13" s="102" t="str">
        <x:v>Mandatory before generation</x:v>
      </x:c>
      <x:c r="AB13" s="102" t="str">
        <x:v>No</x:v>
      </x:c>
      <x:c r="AC13" s="102" t="str">
        <x:v>Prompt complete and agent-reviewed; generation blocked until approved God Profile references are attached</x:v>
      </x:c>
    </x:row>
    <x:row r="14" ht="126" customHeight="1">
      <x:c r="A14" s="98" t="str">
        <x:v>SHI-03-S01</x:v>
      </x:c>
      <x:c r="B14" s="98" t="str">
        <x:v>SHI-03</x:v>
      </x:c>
      <x:c r="C14" s="98" t="str">
        <x:v>Shiva / Mahadev</x:v>
      </x:c>
      <x:c r="D14" s="98" t="str">
        <x:v>High</x:v>
      </x:c>
      <x:c r="E14" s="98" t="str">
        <x:v>Neelkanth: The Protector</x:v>
      </x:c>
      <x:c r="F14" s="98" t="str">
        <x:v>Canonical story-led</x:v>
      </x:c>
      <x:c r="G14" s="103" t="n">
        <x:v>1</x:v>
      </x:c>
      <x:c r="H14" s="103" t="n">
        <x:v>0</x:v>
      </x:c>
      <x:c r="I14" s="103" t="n">
        <x:v>5</x:v>
      </x:c>
      <x:c r="J14" s="103" t="n">
        <x:v>5</x:v>
      </x:c>
      <x:c r="K14" s="103" t="str">
        <x:v>Yes</x:v>
      </x:c>
      <x:c r="L14" s="103" t="str">
        <x:v>High</x:v>
      </x:c>
      <x:c r="M14" s="99" t="str">
        <x:v>A dark violet vapor rises symbolically from the churning cosmic ocean. The composition is reverential, contains no readable text and remains feasible as one independent five-second shot.</x:v>
      </x:c>
      <x:c r="N14" s="99" t="str">
        <x:v>GP-SHIVA-V1 — attach approved reference set before generation</x:v>
      </x:c>
      <x:c r="O14" s="100" t="str">
        <x:v>Create one production keyframe for a five-second vertical devotional video, 9:16 full-bleed composition. Frozen moment: A dark violet vapor rises symbolically from the churning cosmic ocean. The composition is reverential, contains no readable text and remains feasible as one independent five-second shot. Subject and action: A dark violet vapor rises symbolically from the churning cosmic ocean. Environment: Mythic ocean basin with distant divine witnesses kept small. Camera and composition: Wide shot with a slow push-in.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Shiva’s face, matted hair, crescent, symbolic Ganga, serpent, rudraksha, trishul, arm count and seated orientation; keep Parvati’s approved identity and costume consistent if visible; preserve ocean platform geography and twilight. Religious/cultural requirement: Avoid graphic poisoning; Parvati’s role and exact sequence vary by tradition, so use symbolic staging subject to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1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14" s="100" t="str">
        <x:v>High</x:v>
      </x:c>
      <x:c r="R14" s="100" t="str">
        <x:v>Schnell pilot only; use premium image model if anatomy, identity or iconography fails</x:v>
      </x:c>
      <x:c r="S14" s="101" t="str">
        <x:v>Generate exactly 5 seconds of vertical 9:16 image-to-video from the approved keyframe. Opening state: The ocean surface turns under a dim twilight sky. Primary movement: Restrained motion only: Water rotates slowly and the vapor lifts without splashing. Keep the principal action singular and the camera move smooth. Camera behaviour: Wide shot with a slow push-in. At the final frame: A contained violet plume appears above the central water. Audio-timing intent: opening invocation. Transition intent: Cut on established screen direction. Immutable scene facts: Lock Shiva’s face, matted hair, crescent, symbolic Ganga, serpent, rudraksha, trishul, arm count and seated orientation; keep Parvati’s approved identity and costume consistent if visible; preserve ocean platform geography and twilight. Cultural guardrail: Avoid graphic poisoning; Parvati’s role and exact sequence vary by tradition, so use symbolic staging subject to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4" s="101" t="str">
        <x:v>High</x:v>
      </x:c>
      <x:c r="U14"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4" s="101" t="str">
        <x:v>Runware FLUX.1 Schnell | 1008×1792 | 9:16 | 4 steps | 2 candidates | provider-default guidance | no seed lock until candidate approval</x:v>
      </x:c>
      <x:c r="W14" s="101" t="str">
        <x:v>FAL minimax/h3-max/image-to-video | 5s | 480P | prompt_expansion_mode=quality | approved keyframe required | generated audio discarded</x:v>
      </x:c>
      <x:c r="X14"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14" s="102" t="str">
        <x:v>Avoid graphic poisoning; Parvati’s role and exact sequence vary by tradition, so use symbolic staging subject to religious review. Defer all tradition-sensitive details to the locked God Profile and religious reviewer; no readable text, gore, sexualisation, parody, politics or guaranteed claims.</x:v>
      </x:c>
      <x:c r="Z14" s="102" t="str">
        <x:v>Reject bad keyframe before video; simplify composition or escalate image model. For motion failure, shorten motion or use deterministic pan/zoom.</x:v>
      </x:c>
      <x:c r="AA14" s="102" t="str">
        <x:v>Mandatory before generation</x:v>
      </x:c>
      <x:c r="AB14" s="102" t="str">
        <x:v>No</x:v>
      </x:c>
      <x:c r="AC14" s="102" t="str">
        <x:v>Prompt complete and agent-reviewed; generation blocked until approved God Profile references are attached</x:v>
      </x:c>
    </x:row>
    <x:row r="15" ht="126" customHeight="1">
      <x:c r="A15" s="98" t="str">
        <x:v>SHI-03-S02</x:v>
      </x:c>
      <x:c r="B15" s="98" t="str">
        <x:v>SHI-03</x:v>
      </x:c>
      <x:c r="C15" s="98" t="str">
        <x:v>Shiva / Mahadev</x:v>
      </x:c>
      <x:c r="D15" s="98" t="str">
        <x:v>High</x:v>
      </x:c>
      <x:c r="E15" s="98" t="str">
        <x:v>Neelkanth: The Protector</x:v>
      </x:c>
      <x:c r="F15" s="98" t="str">
        <x:v>Canonical story-led</x:v>
      </x:c>
      <x:c r="G15" s="103" t="n">
        <x:v>2</x:v>
      </x:c>
      <x:c r="H15" s="103" t="n">
        <x:v>5</x:v>
      </x:c>
      <x:c r="I15" s="103" t="n">
        <x:v>10</x:v>
      </x:c>
      <x:c r="J15" s="103" t="n">
        <x:v>5</x:v>
      </x:c>
      <x:c r="K15" s="103" t="str">
        <x:v>No</x:v>
      </x:c>
      <x:c r="L15" s="103" t="str">
        <x:v>High</x:v>
      </x:c>
      <x:c r="M15" s="99" t="str">
        <x:v>The symbolic plume expands toward the gathered worlds as witnesses step back. The composition is reverential, contains no readable text and remains feasible as one independent five-second shot.</x:v>
      </x:c>
      <x:c r="N15" s="99" t="str">
        <x:v>GP-SHIVA-V1 — attach approved reference set before generation</x:v>
      </x:c>
      <x:c r="O15" s="100" t="str">
        <x:v>Create one production keyframe for a five-second vertical devotional video, 9:16 full-bleed composition. Frozen moment: The symbolic plume expands toward the gathered worlds as witnesses step back. The composition is reverential, contains no readable text and remains feasible as one independent five-second shot. Subject and action: The symbolic plume expands toward the gathered worlds as witnesses step back. Environment: Same ocean platform and twilight direction. Camera and composition: Medium-wide shot with a gentle lateral track.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Shiva’s face, matted hair, crescent, symbolic Ganga, serpent, rudraksha, trishul, arm count and seated orientation; keep Parvati’s approved identity and costume consistent if visible; preserve ocean platform geography and twilight. Religious/cultural requirement: Avoid graphic poisoning; Parvati’s role and exact sequence vary by tradition, so use symbolic staging subject to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1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15" s="100" t="str">
        <x:v>High</x:v>
      </x:c>
      <x:c r="R15" s="100" t="str">
        <x:v>Schnell pilot only; use premium image model if anatomy, identity or iconography fails</x:v>
      </x:c>
      <x:c r="S15" s="101" t="str">
        <x:v>Generate exactly 5 seconds of vertical 9:16 image-to-video from the approved keyframe. Opening state: The plume is narrow above the water. Primary movement: Restrained motion only: Vapor curls outward while robes and banners shift gently. Keep the principal action singular and the camera move smooth. Camera behaviour: Medium-wide shot with a gentle lateral track. At the final frame: Its shadow reaches the edge of the divine assembly. Audio-timing intent: first lyric. Transition intent: Dissolve through matching environmental motion. Immutable scene facts: Lock Shiva’s face, matted hair, crescent, symbolic Ganga, serpent, rudraksha, trishul, arm count and seated orientation; keep Parvati’s approved identity and costume consistent if visible; preserve ocean platform geography and twilight. Cultural guardrail: Avoid graphic poisoning; Parvati’s role and exact sequence vary by tradition, so use symbolic staging subject to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5" s="101" t="str">
        <x:v>High</x:v>
      </x:c>
      <x:c r="U15"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5" s="101" t="str">
        <x:v>Runware FLUX.1 Schnell | 1008×1792 | 9:16 | 4 steps | 2 candidates | provider-default guidance | no seed lock until candidate approval</x:v>
      </x:c>
      <x:c r="W15" s="101" t="str">
        <x:v>FAL minimax/h3-max/image-to-video | 5s | 480P | prompt_expansion_mode=quality | approved keyframe required | generated audio discarded</x:v>
      </x:c>
      <x:c r="X15"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15" s="102" t="str">
        <x:v>Avoid graphic poisoning; Parvati’s role and exact sequence vary by tradition, so use symbolic staging subject to religious review. Defer all tradition-sensitive details to the locked God Profile and religious reviewer; no readable text, gore, sexualisation, parody, politics or guaranteed claims.</x:v>
      </x:c>
      <x:c r="Z15" s="102" t="str">
        <x:v>Reject bad keyframe before video; simplify composition or escalate image model. For motion failure, shorten motion or use deterministic pan/zoom.</x:v>
      </x:c>
      <x:c r="AA15" s="102" t="str">
        <x:v>Mandatory before generation</x:v>
      </x:c>
      <x:c r="AB15" s="102" t="str">
        <x:v>No</x:v>
      </x:c>
      <x:c r="AC15" s="102" t="str">
        <x:v>Prompt complete and agent-reviewed; generation blocked until approved God Profile references are attached</x:v>
      </x:c>
    </x:row>
    <x:row r="16" ht="126" customHeight="1">
      <x:c r="A16" s="98" t="str">
        <x:v>SHI-03-S03</x:v>
      </x:c>
      <x:c r="B16" s="98" t="str">
        <x:v>SHI-03</x:v>
      </x:c>
      <x:c r="C16" s="98" t="str">
        <x:v>Shiva / Mahadev</x:v>
      </x:c>
      <x:c r="D16" s="98" t="str">
        <x:v>High</x:v>
      </x:c>
      <x:c r="E16" s="98" t="str">
        <x:v>Neelkanth: The Protector</x:v>
      </x:c>
      <x:c r="F16" s="98" t="str">
        <x:v>Canonical story-led</x:v>
      </x:c>
      <x:c r="G16" s="103" t="n">
        <x:v>3</x:v>
      </x:c>
      <x:c r="H16" s="103" t="n">
        <x:v>10</x:v>
      </x:c>
      <x:c r="I16" s="103" t="n">
        <x:v>15</x:v>
      </x:c>
      <x:c r="J16" s="103" t="n">
        <x:v>5</x:v>
      </x:c>
      <x:c r="K16" s="103" t="str">
        <x:v>No</x:v>
      </x:c>
      <x:c r="L16" s="103" t="str">
        <x:v>High</x:v>
      </x:c>
      <x:c r="M16" s="99" t="str">
        <x:v>Shiva steps between the plume and the gathered beings. The composition is reverential, contains no readable text and remains feasible as one independent five-second shot.</x:v>
      </x:c>
      <x:c r="N16" s="99" t="str">
        <x:v>GP-SHIVA-V1 — attach approved reference set before generation</x:v>
      </x:c>
      <x:c r="O16" s="100" t="str">
        <x:v>Create one production keyframe for a five-second vertical devotional video, 9:16 full-bleed composition. Frozen moment: Shiva steps between the plume and the gathered beings. The composition is reverential, contains no readable text and remains feasible as one independent five-second shot. Subject and action: Shiva steps between the plume and the gathered beings. Environment: Stone platform beside the same cosmic ocean. Camera and composition: Medium shot with a slow upward tilt.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Shiva’s face, matted hair, crescent, symbolic Ganga, serpent, rudraksha, trishul, arm count and seated orientation; keep Parvati’s approved identity and costume consistent if visible; preserve ocean platform geography and twilight. Religious/cultural requirement: Avoid graphic poisoning; Parvati’s role and exact sequence vary by tradition, so use symbolic staging subject to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1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16" s="100" t="str">
        <x:v>High</x:v>
      </x:c>
      <x:c r="R16" s="100" t="str">
        <x:v>Schnell pilot only; use premium image model if anatomy, identity or iconography fails</x:v>
      </x:c>
      <x:c r="S16" s="101" t="str">
        <x:v>Generate exactly 5 seconds of vertical 9:16 image-to-video from the approved keyframe. Opening state: The assembly faces the advancing shadow. Primary movement: Restrained motion only: One measured step and a faint cloth movement carry the action. Keep the principal action singular and the camera move smooth. Camera behaviour: Medium shot with a slow upward tilt. At the final frame: Shiva stands centered, shielding the assembly with a calm raised palm. Audio-timing intent: rising beat. Transition intent: Cut on the rising light cue. Immutable scene facts: Lock Shiva’s face, matted hair, crescent, symbolic Ganga, serpent, rudraksha, trishul, arm count and seated orientation; keep Parvati’s approved identity and costume consistent if visible; preserve ocean platform geography and twilight. Cultural guardrail: Avoid graphic poisoning; Parvati’s role and exact sequence vary by tradition, so use symbolic staging subject to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6" s="101" t="str">
        <x:v>High</x:v>
      </x:c>
      <x:c r="U16"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6" s="101" t="str">
        <x:v>Runware FLUX.1 Schnell | 1008×1792 | 9:16 | 4 steps | 2 candidates | provider-default guidance | no seed lock until candidate approval</x:v>
      </x:c>
      <x:c r="W16" s="101" t="str">
        <x:v>FAL minimax/h3-max/image-to-video | 5s | 480P | prompt_expansion_mode=quality | approved keyframe required | generated audio discarded</x:v>
      </x:c>
      <x:c r="X16"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16" s="102" t="str">
        <x:v>Avoid graphic poisoning; Parvati’s role and exact sequence vary by tradition, so use symbolic staging subject to religious review. Defer all tradition-sensitive details to the locked God Profile and religious reviewer; no readable text, gore, sexualisation, parody, politics or guaranteed claims.</x:v>
      </x:c>
      <x:c r="Z16" s="102" t="str">
        <x:v>Reject bad keyframe before video; simplify composition or escalate image model. For motion failure, shorten motion or use deterministic pan/zoom.</x:v>
      </x:c>
      <x:c r="AA16" s="102" t="str">
        <x:v>Mandatory before generation</x:v>
      </x:c>
      <x:c r="AB16" s="102" t="str">
        <x:v>No</x:v>
      </x:c>
      <x:c r="AC16" s="102" t="str">
        <x:v>Prompt complete and agent-reviewed; generation blocked until approved God Profile references are attached</x:v>
      </x:c>
    </x:row>
    <x:row r="17" ht="126" customHeight="1">
      <x:c r="A17" s="98" t="str">
        <x:v>SHI-03-S04</x:v>
      </x:c>
      <x:c r="B17" s="98" t="str">
        <x:v>SHI-03</x:v>
      </x:c>
      <x:c r="C17" s="98" t="str">
        <x:v>Shiva / Mahadev</x:v>
      </x:c>
      <x:c r="D17" s="98" t="str">
        <x:v>High</x:v>
      </x:c>
      <x:c r="E17" s="98" t="str">
        <x:v>Neelkanth: The Protector</x:v>
      </x:c>
      <x:c r="F17" s="98" t="str">
        <x:v>Canonical story-led</x:v>
      </x:c>
      <x:c r="G17" s="103" t="n">
        <x:v>4</x:v>
      </x:c>
      <x:c r="H17" s="103" t="n">
        <x:v>15</x:v>
      </x:c>
      <x:c r="I17" s="103" t="n">
        <x:v>20</x:v>
      </x:c>
      <x:c r="J17" s="103" t="n">
        <x:v>5</x:v>
      </x:c>
      <x:c r="K17" s="103" t="str">
        <x:v>Yes</x:v>
      </x:c>
      <x:c r="L17" s="103" t="str">
        <x:v>High</x:v>
      </x:c>
      <x:c r="M17" s="99" t="str">
        <x:v>Shiva accepts the symbolic poison as a small sphere of violet light. The composition is reverential, contains no readable text and remains feasible as one independent five-second shot.</x:v>
      </x:c>
      <x:c r="N17" s="99" t="str">
        <x:v>GP-SHIVA-V1 — attach approved reference set before generation</x:v>
      </x:c>
      <x:c r="O17" s="100" t="str">
        <x:v>Create one production keyframe for a five-second vertical devotional video, 9:16 full-bleed composition. Frozen moment: Shiva accepts the symbolic poison as a small sphere of violet light. The composition is reverential, contains no readable text and remains feasible as one independent five-second shot. Subject and action: Shiva accepts the symbolic poison as a small sphere of violet light. Environment: Closer frontal view on the stone platform. Camera and composition: Medium close-up with a restrained half-orbit.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Scene-critical instruction: Represent the poison only as a small contained violet light before Shiva; keep his serene expression and throat unobscured. Immutable scene facts: Lock Shiva’s face, matted hair, crescent, symbolic Ganga, serpent, rudraksha, trishul, arm count and seated orientation; keep Parvati’s approved identity and costume consistent if visible; preserve ocean platform geography and twilight. Religious/cultural requirement: Avoid graphic poisoning; Parvati’s role and exact sequence vary by tradition, so use symbolic staging subject to religious review. This is a non-graphic symbolic Neelkanth depiction; do not portray a literal drinking close-up or distress.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1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17" s="100" t="str">
        <x:v>High</x:v>
      </x:c>
      <x:c r="R17" s="100" t="str">
        <x:v>Schnell pilot only; use premium image model if anatomy, identity or iconography fails</x:v>
      </x:c>
      <x:c r="S17" s="101" t="str">
        <x:v>Generate exactly 5 seconds of vertical 9:16 image-to-video from the approved keyframe. Opening state: The light sphere hovers before his hand. Primary movement: Restrained motion only: The sphere glides once; Shiva remains serene and uninjured. Keep the principal action singular and the camera move smooth. Camera behaviour: Medium close-up with a restrained half-orbit. Scene-critical motion instruction: The violet light settles symbolically at the throat without visible swallowing, choking, pain, skin damage or body transformation. At the final frame: The sphere dissolves at his throat without distress. Audio-timing intent: chorus. Transition intent: Match dissolve on the revealed glow. Immutable scene facts: Lock Shiva’s face, matted hair, crescent, symbolic Ganga, serpent, rudraksha, trishul, arm count and seated orientation; keep Parvati’s approved identity and costume consistent if visible; preserve ocean platform geography and twilight. Cultural guardrail: Avoid graphic poisoning; Parvati’s role and exact sequence vary by tradition, so use symbolic staging subject to religious review. This is a non-graphic symbolic Neelkanth depiction; do not portray a literal drinking close-up or distress.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7" s="101" t="str">
        <x:v>High</x:v>
      </x:c>
      <x:c r="U17"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7" s="101" t="str">
        <x:v>Runware FLUX.1 Schnell | 1008×1792 | 9:16 | 4 steps | 2 candidates | provider-default guidance | no seed lock until candidate approval</x:v>
      </x:c>
      <x:c r="W17" s="101" t="str">
        <x:v>FAL minimax/h3-max/image-to-video | 5s | 480P | prompt_expansion_mode=quality | approved keyframe required | generated audio discarded</x:v>
      </x:c>
      <x:c r="X17"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17" s="102" t="str">
        <x:v>Avoid graphic poisoning; Parvati’s role and exact sequence vary by tradition, so use symbolic staging subject to religious review. Defer all tradition-sensitive details to the locked God Profile and religious reviewer; no readable text, gore, sexualisation, parody, politics or guaranteed claims. This is a non-graphic symbolic Neelkanth depiction; do not portray a literal drinking close-up or distress.</x:v>
      </x:c>
      <x:c r="Z17" s="102" t="str">
        <x:v>Reject bad keyframe before video; simplify composition or escalate image model. For motion failure, shorten motion or use deterministic pan/zoom.</x:v>
      </x:c>
      <x:c r="AA17" s="102" t="str">
        <x:v>Mandatory before generation</x:v>
      </x:c>
      <x:c r="AB17" s="102" t="str">
        <x:v>Yes</x:v>
      </x:c>
      <x:c r="AC17" s="102" t="str">
        <x:v>Prompt complete and agent-reviewed; generation blocked until approved God Profile references are attached</x:v>
      </x:c>
    </x:row>
    <x:row r="18" ht="126" customHeight="1">
      <x:c r="A18" s="98" t="str">
        <x:v>SHI-03-S05</x:v>
      </x:c>
      <x:c r="B18" s="98" t="str">
        <x:v>SHI-03</x:v>
      </x:c>
      <x:c r="C18" s="98" t="str">
        <x:v>Shiva / Mahadev</x:v>
      </x:c>
      <x:c r="D18" s="98" t="str">
        <x:v>High</x:v>
      </x:c>
      <x:c r="E18" s="98" t="str">
        <x:v>Neelkanth: The Protector</x:v>
      </x:c>
      <x:c r="F18" s="98" t="str">
        <x:v>Canonical story-led</x:v>
      </x:c>
      <x:c r="G18" s="103" t="n">
        <x:v>5</x:v>
      </x:c>
      <x:c r="H18" s="103" t="n">
        <x:v>20</x:v>
      </x:c>
      <x:c r="I18" s="103" t="n">
        <x:v>25</x:v>
      </x:c>
      <x:c r="J18" s="103" t="n">
        <x:v>5</x:v>
      </x:c>
      <x:c r="K18" s="103" t="str">
        <x:v>No</x:v>
      </x:c>
      <x:c r="L18" s="103" t="str">
        <x:v>High</x:v>
      </x:c>
      <x:c r="M18" s="99" t="str">
        <x:v>A blue radiance settles at Shiva’s throat as the violet vapor clears. The composition is reverential, contains no readable text and remains feasible as one independent five-second shot.</x:v>
      </x:c>
      <x:c r="N18" s="99" t="str">
        <x:v>GP-SHIVA-V1 — attach approved reference set before generation</x:v>
      </x:c>
      <x:c r="O18" s="100" t="str">
        <x:v>Create one production keyframe for a five-second vertical devotional video, 9:16 full-bleed composition. Frozen moment: A blue radiance settles at Shiva’s throat as the violet vapor clears. The composition is reverential, contains no readable text and remains feasible as one independent five-second shot. Subject and action: A blue radiance settles at Shiva’s throat as the violet vapor clears. Environment: Same platform, dawn beginning behind the assembly. Camera and composition: Wide shot with a slow pullback.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Shiva’s face, matted hair, crescent, symbolic Ganga, serpent, rudraksha, trishul, arm count and seated orientation; keep Parvati’s approved identity and costume consistent if visible; preserve ocean platform geography and twilight. Religious/cultural requirement: Avoid graphic poisoning; Parvati’s role and exact sequence vary by tradition, so use symbolic staging subject to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1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18" s="100" t="str">
        <x:v>High</x:v>
      </x:c>
      <x:c r="R18" s="100" t="str">
        <x:v>Schnell pilot only; use premium image model if anatomy, identity or iconography fails</x:v>
      </x:c>
      <x:c r="S18" s="101" t="str">
        <x:v>Generate exactly 5 seconds of vertical 9:16 image-to-video from the approved keyframe. Opening state: His throat is natural-toned and the sky remains dim. Primary movement: Restrained motion only: The blue light pulses once and the vapor thins. Keep the principal action singular and the camera move smooth. Camera behaviour: Wide shot with a slow pullback. At the final frame: His throat holds a stable blue glow while the ocean brightens. Audio-timing intent: instrumental break. Transition intent: Slow dissolve into the devotional close. Immutable scene facts: Lock Shiva’s face, matted hair, crescent, symbolic Ganga, serpent, rudraksha, trishul, arm count and seated orientation; keep Parvati’s approved identity and costume consistent if visible; preserve ocean platform geography and twilight. Cultural guardrail: Avoid graphic poisoning; Parvati’s role and exact sequence vary by tradition, so use symbolic staging subject to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8" s="101" t="str">
        <x:v>High</x:v>
      </x:c>
      <x:c r="U18"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8" s="101" t="str">
        <x:v>Runware FLUX.1 Schnell | 1008×1792 | 9:16 | 4 steps | 2 candidates | provider-default guidance | no seed lock until candidate approval</x:v>
      </x:c>
      <x:c r="W18" s="101" t="str">
        <x:v>FAL minimax/h3-max/image-to-video | 5s | 480P | prompt_expansion_mode=quality | approved keyframe required | generated audio discarded</x:v>
      </x:c>
      <x:c r="X18"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18" s="102" t="str">
        <x:v>Avoid graphic poisoning; Parvati’s role and exact sequence vary by tradition, so use symbolic staging subject to religious review. Defer all tradition-sensitive details to the locked God Profile and religious reviewer; no readable text, gore, sexualisation, parody, politics or guaranteed claims.</x:v>
      </x:c>
      <x:c r="Z18" s="102" t="str">
        <x:v>Reject bad keyframe before video; simplify composition or escalate image model. For motion failure, shorten motion or use deterministic pan/zoom.</x:v>
      </x:c>
      <x:c r="AA18" s="102" t="str">
        <x:v>Mandatory before generation</x:v>
      </x:c>
      <x:c r="AB18" s="102" t="str">
        <x:v>No</x:v>
      </x:c>
      <x:c r="AC18" s="102" t="str">
        <x:v>Prompt complete and agent-reviewed; generation blocked until approved God Profile references are attached</x:v>
      </x:c>
    </x:row>
    <x:row r="19" ht="126" customHeight="1">
      <x:c r="A19" s="98" t="str">
        <x:v>SHI-03-S06</x:v>
      </x:c>
      <x:c r="B19" s="98" t="str">
        <x:v>SHI-03</x:v>
      </x:c>
      <x:c r="C19" s="98" t="str">
        <x:v>Shiva / Mahadev</x:v>
      </x:c>
      <x:c r="D19" s="98" t="str">
        <x:v>High</x:v>
      </x:c>
      <x:c r="E19" s="98" t="str">
        <x:v>Neelkanth: The Protector</x:v>
      </x:c>
      <x:c r="F19" s="98" t="str">
        <x:v>Canonical story-led</x:v>
      </x:c>
      <x:c r="G19" s="103" t="n">
        <x:v>6</x:v>
      </x:c>
      <x:c r="H19" s="103" t="n">
        <x:v>25</x:v>
      </x:c>
      <x:c r="I19" s="103" t="n">
        <x:v>30</x:v>
      </x:c>
      <x:c r="J19" s="103" t="n">
        <x:v>5</x:v>
      </x:c>
      <x:c r="K19" s="103" t="str">
        <x:v>Yes</x:v>
      </x:c>
      <x:c r="L19" s="103" t="str">
        <x:v>High</x:v>
      </x:c>
      <x:c r="M19" s="99" t="str">
        <x:v>Neelkanth stands peacefully before a safe, luminous world. The composition is reverential, contains no readable text and remains feasible as one independent five-second shot.</x:v>
      </x:c>
      <x:c r="N19" s="99" t="str">
        <x:v>GP-SHIVA-V1 — attach approved reference set before generation</x:v>
      </x:c>
      <x:c r="O19" s="100" t="str">
        <x:v>Create one production keyframe for a five-second vertical devotional video, 9:16 full-bleed composition. Frozen moment: Neelkanth stands peacefully before a safe, luminous world. The composition is reverential, contains no readable text and remains feasible as one independent five-second shot. Subject and action: Neelkanth stands peacefully before a safe, luminous world. Environment: Same cosmic shore in gentle dawn light. Camera and composition: Wide devotional shot with a gentle crane-up.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Shiva’s face, matted hair, crescent, symbolic Ganga, serpent, rudraksha, trishul, arm count and seated orientation; keep Parvati’s approved identity and costume consistent if visible; preserve ocean platform geography and twilight. Religious/cultural requirement: Avoid graphic poisoning; Parvati’s role and exact sequence vary by tradition, so use symbolic staging subject to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1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19" s="100" t="str">
        <x:v>High</x:v>
      </x:c>
      <x:c r="R19" s="100" t="str">
        <x:v>Schnell pilot only; use premium image model if anatomy, identity or iconography fails</x:v>
      </x:c>
      <x:c r="S19" s="101" t="str">
        <x:v>Generate exactly 5 seconds of vertical 9:16 image-to-video from the approved keyframe. Opening state: The ocean and witnesses regain calm. Primary movement: Restrained motion only: Water glints softly and incense-like mist drifts. Keep the principal action singular and the camera move smooth. Camera behaviour: Wide devotional shot with a gentle crane-up. At the final frame: All bow toward Shiva with clean horizon space at upper left. Audio-timing intent: final refrain. Transition intent: End. Immutable scene facts: Lock Shiva’s face, matted hair, crescent, symbolic Ganga, serpent, rudraksha, trishul, arm count and seated orientation; keep Parvati’s approved identity and costume consistent if visible; preserve ocean platform geography and twilight. Cultural guardrail: Avoid graphic poisoning; Parvati’s role and exact sequence vary by tradition, so use symbolic staging subject to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9" s="101" t="str">
        <x:v>High</x:v>
      </x:c>
      <x:c r="U19"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9" s="101" t="str">
        <x:v>Runware FLUX.1 Schnell | 1008×1792 | 9:16 | 4 steps | 2 candidates | provider-default guidance | no seed lock until candidate approval</x:v>
      </x:c>
      <x:c r="W19" s="101" t="str">
        <x:v>FAL minimax/h3-max/image-to-video | 5s | 480P | prompt_expansion_mode=quality | approved keyframe required | generated audio discarded</x:v>
      </x:c>
      <x:c r="X19"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19" s="102" t="str">
        <x:v>Avoid graphic poisoning; Parvati’s role and exact sequence vary by tradition, so use symbolic staging subject to religious review. Defer all tradition-sensitive details to the locked God Profile and religious reviewer; no readable text, gore, sexualisation, parody, politics or guaranteed claims.</x:v>
      </x:c>
      <x:c r="Z19" s="102" t="str">
        <x:v>Reject bad keyframe before video; simplify composition or escalate image model. For motion failure, shorten motion or use deterministic pan/zoom.</x:v>
      </x:c>
      <x:c r="AA19" s="102" t="str">
        <x:v>Mandatory before generation</x:v>
      </x:c>
      <x:c r="AB19" s="102" t="str">
        <x:v>No</x:v>
      </x:c>
      <x:c r="AC19" s="102" t="str">
        <x:v>Prompt complete and agent-reviewed; generation blocked until approved God Profile references are attached</x:v>
      </x:c>
    </x:row>
    <x:row r="20" ht="126" customHeight="1">
      <x:c r="A20" s="98" t="str">
        <x:v>SHI-04-S01</x:v>
      </x:c>
      <x:c r="B20" s="98" t="str">
        <x:v>SHI-04</x:v>
      </x:c>
      <x:c r="C20" s="98" t="str">
        <x:v>Shiva / Mahadev</x:v>
      </x:c>
      <x:c r="D20" s="98" t="str">
        <x:v>High</x:v>
      </x:c>
      <x:c r="E20" s="98" t="str">
        <x:v>Tandava of Transformation</x:v>
      </x:c>
      <x:c r="F20" s="98" t="str">
        <x:v>Devotional-symbolic</x:v>
      </x:c>
      <x:c r="G20" s="103" t="n">
        <x:v>1</x:v>
      </x:c>
      <x:c r="H20" s="103" t="n">
        <x:v>0</x:v>
      </x:c>
      <x:c r="I20" s="103" t="n">
        <x:v>5</x:v>
      </x:c>
      <x:c r="J20" s="103" t="n">
        <x:v>5</x:v>
      </x:c>
      <x:c r="K20" s="103" t="str">
        <x:v>Yes</x:v>
      </x:c>
      <x:c r="L20" s="103" t="str">
        <x:v>High</x:v>
      </x:c>
      <x:c r="M20" s="99" t="str">
        <x:v>Disordered stars and fractured light patterns circle a silent cosmic platform. The composition is reverential, contains no readable text and remains feasible as one independent five-second shot.</x:v>
      </x:c>
      <x:c r="N20" s="99" t="str">
        <x:v>GP-SHIVA-V1 — attach approved reference set before generation</x:v>
      </x:c>
      <x:c r="O20" s="100" t="str">
        <x:v>Create one production keyframe for a five-second vertical devotional video, 9:16 full-bleed composition. Frozen moment: Disordered stars and fractured light patterns circle a silent cosmic platform. The composition is reverential, contains no readable text and remains feasible as one independent five-second shot. Subject and action: Disordered stars and fractured light patterns circle a silent cosmic platform. Environment: Symbolic cosmic plane with no literal destruction or victims. Camera and composition: Wide shot with a slow push-in.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Shiva’s face, matted hair, crescent, symbolic Ganga, serpent, ornaments, arm count, damaru and trishul usage, dance direction and central cosmic platform through night-to-dawn progression. Religious/cultural requirement: Treat Tandava as disciplined cosmic transformation, never uncontrolled rage or horror; exact dance iconography requires profile and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2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20" s="100" t="str">
        <x:v>High</x:v>
      </x:c>
      <x:c r="R20" s="100" t="str">
        <x:v>Schnell pilot only; use premium image model if anatomy, identity or iconography fails</x:v>
      </x:c>
      <x:c r="S20" s="101" t="str">
        <x:v>Generate exactly 5 seconds of vertical 9:16 image-to-video from the approved keyframe. Opening state: The platform is empty beneath an uneven night sky. Primary movement: Restrained motion only: Star fields drift unevenly while Shiva holds the opening pose. Keep the principal action singular and the camera move smooth. Camera behaviour: Wide shot with a slow push-in. At the final frame: Shiva appears centered in poised stillness amid the disorder. Audio-timing intent: opening invocation. Transition intent: Cut on established screen direction. Immutable scene facts: Lock Shiva’s face, matted hair, crescent, symbolic Ganga, serpent, ornaments, arm count, damaru and trishul usage, dance direction and central cosmic platform through night-to-dawn progression. Cultural guardrail: Treat Tandava as disciplined cosmic transformation, never uncontrolled rage or horror; exact dance iconography requires profile and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0" s="101" t="str">
        <x:v>High</x:v>
      </x:c>
      <x:c r="U20"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0" s="101" t="str">
        <x:v>Runware FLUX.1 Schnell | 1008×1792 | 9:16 | 4 steps | 2 candidates | provider-default guidance | no seed lock until candidate approval</x:v>
      </x:c>
      <x:c r="W20" s="101" t="str">
        <x:v>FAL minimax/h3-max/image-to-video | 5s | 480P | prompt_expansion_mode=quality | approved keyframe required | generated audio discarded</x:v>
      </x:c>
      <x:c r="X20"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20" s="102" t="str">
        <x:v>Treat Tandava as disciplined cosmic transformation, never uncontrolled rage or horror; exact dance iconography requires profile and reviewer approval. Defer all tradition-sensitive details to the locked God Profile and religious reviewer; no readable text, gore, sexualisation, parody, politics or guaranteed claims.</x:v>
      </x:c>
      <x:c r="Z20" s="102" t="str">
        <x:v>Reject bad keyframe before video; simplify composition or escalate image model. For motion failure, shorten motion or use deterministic pan/zoom.</x:v>
      </x:c>
      <x:c r="AA20" s="102" t="str">
        <x:v>Mandatory before generation</x:v>
      </x:c>
      <x:c r="AB20" s="102" t="str">
        <x:v>No</x:v>
      </x:c>
      <x:c r="AC20" s="102" t="str">
        <x:v>Prompt complete and agent-reviewed; generation blocked until approved God Profile references are attached</x:v>
      </x:c>
    </x:row>
    <x:row r="21" ht="126" customHeight="1">
      <x:c r="A21" s="98" t="str">
        <x:v>SHI-04-S02</x:v>
      </x:c>
      <x:c r="B21" s="98" t="str">
        <x:v>SHI-04</x:v>
      </x:c>
      <x:c r="C21" s="98" t="str">
        <x:v>Shiva / Mahadev</x:v>
      </x:c>
      <x:c r="D21" s="98" t="str">
        <x:v>High</x:v>
      </x:c>
      <x:c r="E21" s="98" t="str">
        <x:v>Tandava of Transformation</x:v>
      </x:c>
      <x:c r="F21" s="98" t="str">
        <x:v>Devotional-symbolic</x:v>
      </x:c>
      <x:c r="G21" s="103" t="n">
        <x:v>2</x:v>
      </x:c>
      <x:c r="H21" s="103" t="n">
        <x:v>5</x:v>
      </x:c>
      <x:c r="I21" s="103" t="n">
        <x:v>10</x:v>
      </x:c>
      <x:c r="J21" s="103" t="n">
        <x:v>5</x:v>
      </x:c>
      <x:c r="K21" s="103" t="str">
        <x:v>No</x:v>
      </x:c>
      <x:c r="L21" s="103" t="str">
        <x:v>High</x:v>
      </x:c>
      <x:c r="M21" s="99" t="str">
        <x:v>Shiva initiates one measured Tandava step. The composition is reverential, contains no readable text and remains feasible as one independent five-second shot.</x:v>
      </x:c>
      <x:c r="N21" s="99" t="str">
        <x:v>GP-SHIVA-V1 — attach approved reference set before generation</x:v>
      </x:c>
      <x:c r="O21" s="100" t="str">
        <x:v>Create one production keyframe for a five-second vertical devotional video, 9:16 full-bleed composition. Frozen moment: Shiva initiates one measured Tandava step. The composition is reverential, contains no readable text and remains feasible as one independent five-second shot. Subject and action: Shiva initiates one measured Tandava step. Environment: Same platform, medium frontal view. Camera and composition: Medium-wide shot with a gentle lateral track.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Shiva’s face, matted hair, crescent, symbolic Ganga, serpent, ornaments, arm count, damaru and trishul usage, dance direction and central cosmic platform through night-to-dawn progression. Religious/cultural requirement: Treat Tandava as disciplined cosmic transformation, never uncontrolled rage or horror; exact dance iconography requires profile and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2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21" s="100" t="str">
        <x:v>High</x:v>
      </x:c>
      <x:c r="R21" s="100" t="str">
        <x:v>Schnell pilot only; use premium image model if anatomy, identity or iconography fails</x:v>
      </x:c>
      <x:c r="S21" s="101" t="str">
        <x:v>Generate exactly 5 seconds of vertical 9:16 image-to-video from the approved keyframe. Opening state: Both feet are set in the opening stance. Primary movement: Restrained motion only: Hair ends, sash and damaru cords follow the single controlled step. Keep the principal action singular and the camera move smooth. Camera behaviour: Medium-wide shot with a gentle lateral track. At the final frame: One foot lands precisely and the surrounding rings align slightly. Audio-timing intent: first lyric. Transition intent: Dissolve through matching environmental motion. Immutable scene facts: Lock Shiva’s face, matted hair, crescent, symbolic Ganga, serpent, ornaments, arm count, damaru and trishul usage, dance direction and central cosmic platform through night-to-dawn progression. Cultural guardrail: Treat Tandava as disciplined cosmic transformation, never uncontrolled rage or horror; exact dance iconography requires profile and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1" s="101" t="str">
        <x:v>High</x:v>
      </x:c>
      <x:c r="U21"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1" s="101" t="str">
        <x:v>Runware FLUX.1 Schnell | 1008×1792 | 9:16 | 4 steps | 2 candidates | provider-default guidance | no seed lock until candidate approval</x:v>
      </x:c>
      <x:c r="W21" s="101" t="str">
        <x:v>FAL minimax/h3-max/image-to-video | 5s | 480P | prompt_expansion_mode=quality | approved keyframe required | generated audio discarded</x:v>
      </x:c>
      <x:c r="X21"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21" s="102" t="str">
        <x:v>Treat Tandava as disciplined cosmic transformation, never uncontrolled rage or horror; exact dance iconography requires profile and reviewer approval. Defer all tradition-sensitive details to the locked God Profile and religious reviewer; no readable text, gore, sexualisation, parody, politics or guaranteed claims.</x:v>
      </x:c>
      <x:c r="Z21" s="102" t="str">
        <x:v>Reject bad keyframe before video; simplify composition or escalate image model. For motion failure, shorten motion or use deterministic pan/zoom.</x:v>
      </x:c>
      <x:c r="AA21" s="102" t="str">
        <x:v>Mandatory before generation</x:v>
      </x:c>
      <x:c r="AB21" s="102" t="str">
        <x:v>No</x:v>
      </x:c>
      <x:c r="AC21" s="102" t="str">
        <x:v>Prompt complete and agent-reviewed; generation blocked until approved God Profile references are attached</x:v>
      </x:c>
    </x:row>
    <x:row r="22" ht="126" customHeight="1">
      <x:c r="A22" s="98" t="str">
        <x:v>SHI-04-S03</x:v>
      </x:c>
      <x:c r="B22" s="98" t="str">
        <x:v>SHI-04</x:v>
      </x:c>
      <x:c r="C22" s="98" t="str">
        <x:v>Shiva / Mahadev</x:v>
      </x:c>
      <x:c r="D22" s="98" t="str">
        <x:v>High</x:v>
      </x:c>
      <x:c r="E22" s="98" t="str">
        <x:v>Tandava of Transformation</x:v>
      </x:c>
      <x:c r="F22" s="98" t="str">
        <x:v>Devotional-symbolic</x:v>
      </x:c>
      <x:c r="G22" s="103" t="n">
        <x:v>3</x:v>
      </x:c>
      <x:c r="H22" s="103" t="n">
        <x:v>10</x:v>
      </x:c>
      <x:c r="I22" s="103" t="n">
        <x:v>15</x:v>
      </x:c>
      <x:c r="J22" s="103" t="n">
        <x:v>5</x:v>
      </x:c>
      <x:c r="K22" s="103" t="str">
        <x:v>No</x:v>
      </x:c>
      <x:c r="L22" s="103" t="str">
        <x:v>High</x:v>
      </x:c>
      <x:c r="M22" s="99" t="str">
        <x:v>A second disciplined gesture redirects the broken light into an orbit. The composition is reverential, contains no readable text and remains feasible as one independent five-second shot.</x:v>
      </x:c>
      <x:c r="N22" s="99" t="str">
        <x:v>GP-SHIVA-V1 — attach approved reference set before generation</x:v>
      </x:c>
      <x:c r="O22" s="100" t="str">
        <x:v>Create one production keyframe for a five-second vertical devotional video, 9:16 full-bleed composition. Frozen moment: A second disciplined gesture redirects the broken light into an orbit. The composition is reverential, contains no readable text and remains feasible as one independent five-second shot. Subject and action: A second disciplined gesture redirects the broken light into an orbit. Environment: Same platform viewed from a low three-quarter angle. Camera and composition: Medium shot with a slow upward tilt.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Shiva’s face, matted hair, crescent, symbolic Ganga, serpent, ornaments, arm count, damaru and trishul usage, dance direction and central cosmic platform through night-to-dawn progression. Religious/cultural requirement: Treat Tandava as disciplined cosmic transformation, never uncontrolled rage or horror; exact dance iconography requires profile and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2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22" s="100" t="str">
        <x:v>High</x:v>
      </x:c>
      <x:c r="R22" s="100" t="str">
        <x:v>Schnell pilot only; use premium image model if anatomy, identity or iconography fails</x:v>
      </x:c>
      <x:c r="S22" s="101" t="str">
        <x:v>Generate exactly 5 seconds of vertical 9:16 image-to-video from the approved keyframe. Opening state: Light fragments move irregularly around Shiva. Primary movement: Restrained motion only: One arm gesture leads the particles; no rapid or violent movement. Keep the principal action singular and the camera move smooth. Camera behaviour: Medium shot with a slow upward tilt. At the final frame: The fragments curve into one coherent circular path. Audio-timing intent: rising beat. Transition intent: Cut on the rising light cue. Immutable scene facts: Lock Shiva’s face, matted hair, crescent, symbolic Ganga, serpent, ornaments, arm count, damaru and trishul usage, dance direction and central cosmic platform through night-to-dawn progression. Cultural guardrail: Treat Tandava as disciplined cosmic transformation, never uncontrolled rage or horror; exact dance iconography requires profile and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2" s="101" t="str">
        <x:v>High</x:v>
      </x:c>
      <x:c r="U22"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2" s="101" t="str">
        <x:v>Runware FLUX.1 Schnell | 1008×1792 | 9:16 | 4 steps | 2 candidates | provider-default guidance | no seed lock until candidate approval</x:v>
      </x:c>
      <x:c r="W22" s="101" t="str">
        <x:v>FAL minimax/h3-max/image-to-video | 5s | 480P | prompt_expansion_mode=quality | approved keyframe required | generated audio discarded</x:v>
      </x:c>
      <x:c r="X22"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22" s="102" t="str">
        <x:v>Treat Tandava as disciplined cosmic transformation, never uncontrolled rage or horror; exact dance iconography requires profile and reviewer approval. Defer all tradition-sensitive details to the locked God Profile and religious reviewer; no readable text, gore, sexualisation, parody, politics or guaranteed claims.</x:v>
      </x:c>
      <x:c r="Z22" s="102" t="str">
        <x:v>Reject bad keyframe before video; simplify composition or escalate image model. For motion failure, shorten motion or use deterministic pan/zoom.</x:v>
      </x:c>
      <x:c r="AA22" s="102" t="str">
        <x:v>Mandatory before generation</x:v>
      </x:c>
      <x:c r="AB22" s="102" t="str">
        <x:v>No</x:v>
      </x:c>
      <x:c r="AC22" s="102" t="str">
        <x:v>Prompt complete and agent-reviewed; generation blocked until approved God Profile references are attached</x:v>
      </x:c>
    </x:row>
    <x:row r="23" ht="126" customHeight="1">
      <x:c r="A23" s="98" t="str">
        <x:v>SHI-04-S04</x:v>
      </x:c>
      <x:c r="B23" s="98" t="str">
        <x:v>SHI-04</x:v>
      </x:c>
      <x:c r="C23" s="98" t="str">
        <x:v>Shiva / Mahadev</x:v>
      </x:c>
      <x:c r="D23" s="98" t="str">
        <x:v>High</x:v>
      </x:c>
      <x:c r="E23" s="98" t="str">
        <x:v>Tandava of Transformation</x:v>
      </x:c>
      <x:c r="F23" s="98" t="str">
        <x:v>Devotional-symbolic</x:v>
      </x:c>
      <x:c r="G23" s="103" t="n">
        <x:v>4</x:v>
      </x:c>
      <x:c r="H23" s="103" t="n">
        <x:v>15</x:v>
      </x:c>
      <x:c r="I23" s="103" t="n">
        <x:v>20</x:v>
      </x:c>
      <x:c r="J23" s="103" t="n">
        <x:v>5</x:v>
      </x:c>
      <x:c r="K23" s="103" t="str">
        <x:v>Yes</x:v>
      </x:c>
      <x:c r="L23" s="103" t="str">
        <x:v>High</x:v>
      </x:c>
      <x:c r="M23" s="99" t="str">
        <x:v>Shiva completes the central sacred pose as a ring of renewal forms. The composition is reverential, contains no readable text and remains feasible as one independent five-second shot.</x:v>
      </x:c>
      <x:c r="N23" s="99" t="str">
        <x:v>GP-SHIVA-V1 — attach approved reference set before generation</x:v>
      </x:c>
      <x:c r="O23" s="100" t="str">
        <x:v>Create one production keyframe for a five-second vertical devotional video, 9:16 full-bleed composition. Frozen moment: Shiva completes the central sacred pose as a ring of renewal forms. The composition is reverential, contains no readable text and remains feasible as one independent five-second shot. Subject and action: Shiva completes the central sacred pose as a ring of renewal forms. Environment: Same cosmic platform at the revelation beat. Camera and composition: Medium close-up with a restrained half-orbit.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Shiva’s face, matted hair, crescent, symbolic Ganga, serpent, ornaments, arm count, damaru and trishul usage, dance direction and central cosmic platform through night-to-dawn progression. Religious/cultural requirement: Treat Tandava as disciplined cosmic transformation, never uncontrolled rage or horror; exact dance iconography requires profile and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2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23" s="100" t="str">
        <x:v>High</x:v>
      </x:c>
      <x:c r="R23" s="100" t="str">
        <x:v>Schnell pilot only; use premium image model if anatomy, identity or iconography fails</x:v>
      </x:c>
      <x:c r="S23" s="101" t="str">
        <x:v>Generate exactly 5 seconds of vertical 9:16 image-to-video from the approved keyframe. Opening state: The orbit remains incomplete behind him. Primary movement: Restrained motion only: The ring brightens steadily while ornaments settle. Keep the principal action singular and the camera move smooth. Camera behaviour: Medium close-up with a restrained half-orbit. At the final frame: A complete luminous ring frames the balanced dance posture. Audio-timing intent: chorus. Transition intent: Match dissolve on the revealed glow. Immutable scene facts: Lock Shiva’s face, matted hair, crescent, symbolic Ganga, serpent, ornaments, arm count, damaru and trishul usage, dance direction and central cosmic platform through night-to-dawn progression. Cultural guardrail: Treat Tandava as disciplined cosmic transformation, never uncontrolled rage or horror; exact dance iconography requires profile and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3" s="101" t="str">
        <x:v>High</x:v>
      </x:c>
      <x:c r="U23"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3" s="101" t="str">
        <x:v>Runware FLUX.1 Schnell | 1008×1792 | 9:16 | 4 steps | 2 candidates | provider-default guidance | no seed lock until candidate approval</x:v>
      </x:c>
      <x:c r="W23" s="101" t="str">
        <x:v>FAL minimax/h3-max/image-to-video | 5s | 480P | prompt_expansion_mode=quality | approved keyframe required | generated audio discarded</x:v>
      </x:c>
      <x:c r="X23"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23" s="102" t="str">
        <x:v>Treat Tandava as disciplined cosmic transformation, never uncontrolled rage or horror; exact dance iconography requires profile and reviewer approval. Defer all tradition-sensitive details to the locked God Profile and religious reviewer; no readable text, gore, sexualisation, parody, politics or guaranteed claims.</x:v>
      </x:c>
      <x:c r="Z23" s="102" t="str">
        <x:v>Reject bad keyframe before video; simplify composition or escalate image model. For motion failure, shorten motion or use deterministic pan/zoom.</x:v>
      </x:c>
      <x:c r="AA23" s="102" t="str">
        <x:v>Mandatory before generation</x:v>
      </x:c>
      <x:c r="AB23" s="102" t="str">
        <x:v>No</x:v>
      </x:c>
      <x:c r="AC23" s="102" t="str">
        <x:v>Prompt complete and agent-reviewed; generation blocked until approved God Profile references are attached</x:v>
      </x:c>
    </x:row>
    <x:row r="24" ht="126" customHeight="1">
      <x:c r="A24" s="98" t="str">
        <x:v>SHI-04-S05</x:v>
      </x:c>
      <x:c r="B24" s="98" t="str">
        <x:v>SHI-04</x:v>
      </x:c>
      <x:c r="C24" s="98" t="str">
        <x:v>Shiva / Mahadev</x:v>
      </x:c>
      <x:c r="D24" s="98" t="str">
        <x:v>High</x:v>
      </x:c>
      <x:c r="E24" s="98" t="str">
        <x:v>Tandava of Transformation</x:v>
      </x:c>
      <x:c r="F24" s="98" t="str">
        <x:v>Devotional-symbolic</x:v>
      </x:c>
      <x:c r="G24" s="103" t="n">
        <x:v>5</x:v>
      </x:c>
      <x:c r="H24" s="103" t="n">
        <x:v>20</x:v>
      </x:c>
      <x:c r="I24" s="103" t="n">
        <x:v>25</x:v>
      </x:c>
      <x:c r="J24" s="103" t="n">
        <x:v>5</x:v>
      </x:c>
      <x:c r="K24" s="103" t="str">
        <x:v>No</x:v>
      </x:c>
      <x:c r="L24" s="103" t="str">
        <x:v>High</x:v>
      </x:c>
      <x:c r="M24" s="99" t="str">
        <x:v>New stars and green shoots emerge where the ordered light passes. The composition is reverential, contains no readable text and remains feasible as one independent five-second shot.</x:v>
      </x:c>
      <x:c r="N24" s="99" t="str">
        <x:v>GP-SHIVA-V1 — attach approved reference set before generation</x:v>
      </x:c>
      <x:c r="O24" s="100" t="str">
        <x:v>Create one production keyframe for a five-second vertical devotional video, 9:16 full-bleed composition. Frozen moment: New stars and green shoots emerge where the ordered light passes. The composition is reverential, contains no readable text and remains feasible as one independent five-second shot. Subject and action: New stars and green shoots emerge where the ordered light passes. Environment: Cosmic plane blending symbolically into an earthly horizon. Camera and composition: Wide shot with a slow pullback.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Shiva’s face, matted hair, crescent, symbolic Ganga, serpent, ornaments, arm count, damaru and trishul usage, dance direction and central cosmic platform through night-to-dawn progression. Religious/cultural requirement: Treat Tandava as disciplined cosmic transformation, never uncontrolled rage or horror; exact dance iconography requires profile and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2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24" s="100" t="str">
        <x:v>High</x:v>
      </x:c>
      <x:c r="R24" s="100" t="str">
        <x:v>Schnell pilot only; use premium image model if anatomy, identity or iconography fails</x:v>
      </x:c>
      <x:c r="S24" s="101" t="str">
        <x:v>Generate exactly 5 seconds of vertical 9:16 image-to-video from the approved keyframe. Opening state: The platform is bare beneath the ring. Primary movement: Restrained motion only: Light travels once across the ground and leaves quiet renewal. Keep the principal action singular and the camera move smooth. Camera behaviour: Wide shot with a slow pullback. At the final frame: Small shoots and fresh constellations appear along its path. Audio-timing intent: instrumental break. Transition intent: Slow dissolve into the devotional close. Immutable scene facts: Lock Shiva’s face, matted hair, crescent, symbolic Ganga, serpent, ornaments, arm count, damaru and trishul usage, dance direction and central cosmic platform through night-to-dawn progression. Cultural guardrail: Treat Tandava as disciplined cosmic transformation, never uncontrolled rage or horror; exact dance iconography requires profile and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4" s="101" t="str">
        <x:v>High</x:v>
      </x:c>
      <x:c r="U24"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4" s="101" t="str">
        <x:v>Runware FLUX.1 Schnell | 1008×1792 | 9:16 | 4 steps | 2 candidates | provider-default guidance | no seed lock until candidate approval</x:v>
      </x:c>
      <x:c r="W24" s="101" t="str">
        <x:v>FAL minimax/h3-max/image-to-video | 5s | 480P | prompt_expansion_mode=quality | approved keyframe required | generated audio discarded</x:v>
      </x:c>
      <x:c r="X24"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24" s="102" t="str">
        <x:v>Treat Tandava as disciplined cosmic transformation, never uncontrolled rage or horror; exact dance iconography requires profile and reviewer approval. Defer all tradition-sensitive details to the locked God Profile and religious reviewer; no readable text, gore, sexualisation, parody, politics or guaranteed claims.</x:v>
      </x:c>
      <x:c r="Z24" s="102" t="str">
        <x:v>Reject bad keyframe before video; simplify composition or escalate image model. For motion failure, shorten motion or use deterministic pan/zoom.</x:v>
      </x:c>
      <x:c r="AA24" s="102" t="str">
        <x:v>Mandatory before generation</x:v>
      </x:c>
      <x:c r="AB24" s="102" t="str">
        <x:v>No</x:v>
      </x:c>
      <x:c r="AC24" s="102" t="str">
        <x:v>Prompt complete and agent-reviewed; generation blocked until approved God Profile references are attached</x:v>
      </x:c>
    </x:row>
    <x:row r="25" ht="126" customHeight="1">
      <x:c r="A25" s="98" t="str">
        <x:v>SHI-04-S06</x:v>
      </x:c>
      <x:c r="B25" s="98" t="str">
        <x:v>SHI-04</x:v>
      </x:c>
      <x:c r="C25" s="98" t="str">
        <x:v>Shiva / Mahadev</x:v>
      </x:c>
      <x:c r="D25" s="98" t="str">
        <x:v>High</x:v>
      </x:c>
      <x:c r="E25" s="98" t="str">
        <x:v>Tandava of Transformation</x:v>
      </x:c>
      <x:c r="F25" s="98" t="str">
        <x:v>Devotional-symbolic</x:v>
      </x:c>
      <x:c r="G25" s="103" t="n">
        <x:v>6</x:v>
      </x:c>
      <x:c r="H25" s="103" t="n">
        <x:v>25</x:v>
      </x:c>
      <x:c r="I25" s="103" t="n">
        <x:v>30</x:v>
      </x:c>
      <x:c r="J25" s="103" t="n">
        <x:v>5</x:v>
      </x:c>
      <x:c r="K25" s="103" t="str">
        <x:v>Yes</x:v>
      </x:c>
      <x:c r="L25" s="103" t="str">
        <x:v>High</x:v>
      </x:c>
      <x:c r="M25" s="99" t="str">
        <x:v>Shiva rests in stillness before a new dawn. The composition is reverential, contains no readable text and remains feasible as one independent five-second shot.</x:v>
      </x:c>
      <x:c r="N25" s="99" t="str">
        <x:v>GP-SHIVA-V1 — attach approved reference set before generation</x:v>
      </x:c>
      <x:c r="O25" s="100" t="str">
        <x:v>Create one production keyframe for a five-second vertical devotional video, 9:16 full-bleed composition. Frozen moment: Shiva rests in stillness before a new dawn. The composition is reverential, contains no readable text and remains feasible as one independent five-second shot. Subject and action: Shiva rests in stillness before a new dawn. Environment: Renewed cosmic-earth landscape at sunrise. Camera and composition: Wide devotional shot with a gentle crane-up.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Shiva’s face, matted hair, crescent, symbolic Ganga, serpent, ornaments, arm count, damaru and trishul usage, dance direction and central cosmic platform through night-to-dawn progression. Religious/cultural requirement: Treat Tandava as disciplined cosmic transformation, never uncontrolled rage or horror; exact dance iconography requires profile and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2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25" s="100" t="str">
        <x:v>High</x:v>
      </x:c>
      <x:c r="R25" s="100" t="str">
        <x:v>Schnell pilot only; use premium image model if anatomy, identity or iconography fails</x:v>
      </x:c>
      <x:c r="S25" s="101" t="str">
        <x:v>Generate exactly 5 seconds of vertical 9:16 image-to-video from the approved keyframe. Opening state: The last dance energy glows behind him. Primary movement: Restrained motion only: The sash settles and a soft dawn breeze moves the new grass. Keep the principal action singular and the camera move smooth. Camera behaviour: Wide devotional shot with a gentle crane-up. At the final frame: A calm dawn horizon opens with negative space on the right. Audio-timing intent: final refrain. Transition intent: End. Immutable scene facts: Lock Shiva’s face, matted hair, crescent, symbolic Ganga, serpent, ornaments, arm count, damaru and trishul usage, dance direction and central cosmic platform through night-to-dawn progression. Cultural guardrail: Treat Tandava as disciplined cosmic transformation, never uncontrolled rage or horror; exact dance iconography requires profile and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5" s="101" t="str">
        <x:v>High</x:v>
      </x:c>
      <x:c r="U25"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5" s="101" t="str">
        <x:v>Runware FLUX.1 Schnell | 1008×1792 | 9:16 | 4 steps | 2 candidates | provider-default guidance | no seed lock until candidate approval</x:v>
      </x:c>
      <x:c r="W25" s="101" t="str">
        <x:v>FAL minimax/h3-max/image-to-video | 5s | 480P | prompt_expansion_mode=quality | approved keyframe required | generated audio discarded</x:v>
      </x:c>
      <x:c r="X25"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25" s="102" t="str">
        <x:v>Treat Tandava as disciplined cosmic transformation, never uncontrolled rage or horror; exact dance iconography requires profile and reviewer approval. Defer all tradition-sensitive details to the locked God Profile and religious reviewer; no readable text, gore, sexualisation, parody, politics or guaranteed claims.</x:v>
      </x:c>
      <x:c r="Z25" s="102" t="str">
        <x:v>Reject bad keyframe before video; simplify composition or escalate image model. For motion failure, shorten motion or use deterministic pan/zoom.</x:v>
      </x:c>
      <x:c r="AA25" s="102" t="str">
        <x:v>Mandatory before generation</x:v>
      </x:c>
      <x:c r="AB25" s="102" t="str">
        <x:v>No</x:v>
      </x:c>
      <x:c r="AC25" s="102" t="str">
        <x:v>Prompt complete and agent-reviewed; generation blocked until approved God Profile references are attached</x:v>
      </x:c>
    </x:row>
    <x:row r="26" ht="126" customHeight="1">
      <x:c r="A26" s="98" t="str">
        <x:v>SHI-05-S01</x:v>
      </x:c>
      <x:c r="B26" s="98" t="str">
        <x:v>SHI-05</x:v>
      </x:c>
      <x:c r="C26" s="98" t="str">
        <x:v>Shiva / Mahadev</x:v>
      </x:c>
      <x:c r="D26" s="98" t="str">
        <x:v>High</x:v>
      </x:c>
      <x:c r="E26" s="98" t="str">
        <x:v>The Endless Pillar of Light</x:v>
      </x:c>
      <x:c r="F26" s="98" t="str">
        <x:v>Canonical story-led</x:v>
      </x:c>
      <x:c r="G26" s="103" t="n">
        <x:v>1</x:v>
      </x:c>
      <x:c r="H26" s="103" t="n">
        <x:v>0</x:v>
      </x:c>
      <x:c r="I26" s="103" t="n">
        <x:v>5</x:v>
      </x:c>
      <x:c r="J26" s="103" t="n">
        <x:v>5</x:v>
      </x:c>
      <x:c r="K26" s="103" t="str">
        <x:v>Yes</x:v>
      </x:c>
      <x:c r="L26" s="103" t="str">
        <x:v>High</x:v>
      </x:c>
      <x:c r="M26" s="99" t="str">
        <x:v>An immense pillar of light appears between Brahma and Vishnu in the cosmic expanse. The composition is reverential, contains no readable text and remains feasible as one independent five-second shot.</x:v>
      </x:c>
      <x:c r="N26" s="99" t="str">
        <x:v>GP-SHIVA-V1 — attach approved reference set before generation</x:v>
      </x:c>
      <x:c r="O26" s="100" t="str">
        <x:v>Create one production keyframe for a five-second vertical devotional video, 9:16 full-bleed composition. Frozen moment: An immense pillar of light appears between Brahma and Vishnu in the cosmic expanse. The composition is reverential, contains no readable text and remains feasible as one independent five-second shot. Subject and action: An immense pillar of light appears between Brahma and Vishnu in the cosmic expanse. Environment: Neutral cosmic plane with equal respectful placement of both deities. Camera and composition: Wide shot with a slow push-in.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Brahma’s and Vishnu’s approved faces, crowns, costumes, ornaments, arm counts, vahana symbolism if used, travel directions and identities; lock Shiva’s revealed iconography and the vertical pillar at one cosmic location. Religious/cultural requirement: Present the boundless light teaching without rivalry or humiliation; roles and exact iconography defer to the locked God Profiles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2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26" s="100" t="str">
        <x:v>High</x:v>
      </x:c>
      <x:c r="R26" s="100" t="str">
        <x:v>Schnell pilot only; use premium image model if anatomy, identity or iconography fails</x:v>
      </x:c>
      <x:c r="S26" s="101" t="str">
        <x:v>Generate exactly 5 seconds of vertical 9:16 image-to-video from the approved keyframe. Opening state: Brahma and Vishnu face one another across open space. Primary movement: Restrained motion only: Light blooms upward and downward while both figures remain composed. Keep the principal action singular and the camera move smooth. Camera behaviour: Wide shot with a slow push-in. At the final frame: The vertical pillar rises beyond both frame edges between them. Audio-timing intent: opening invocation. Transition intent: Cut on established screen direction. Immutable scene facts: Lock Brahma’s and Vishnu’s approved faces, crowns, costumes, ornaments, arm counts, vahana symbolism if used, travel directions and identities; lock Shiva’s revealed iconography and the vertical pillar at one cosmic location. Cultural guardrail: Present the boundless light teaching without rivalry or humiliation; roles and exact iconography defer to the locked God Profiles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6" s="101" t="str">
        <x:v>High</x:v>
      </x:c>
      <x:c r="U26"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6" s="101" t="str">
        <x:v>Runware FLUX.1 Schnell | 1008×1792 | 9:16 | 4 steps | 2 candidates | provider-default guidance | no seed lock until candidate approval</x:v>
      </x:c>
      <x:c r="W26" s="101" t="str">
        <x:v>FAL minimax/h3-max/image-to-video | 5s | 480P | prompt_expansion_mode=quality | approved keyframe required | generated audio discarded</x:v>
      </x:c>
      <x:c r="X26"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26" s="102" t="str">
        <x:v>Present the boundless light teaching without rivalry or humiliation; roles and exact iconography defer to the locked God Profiles and religious review. Defer all tradition-sensitive details to the locked God Profile and religious reviewer; no readable text, gore, sexualisation, parody, politics or guaranteed claims.</x:v>
      </x:c>
      <x:c r="Z26" s="102" t="str">
        <x:v>Reject bad keyframe before video; simplify composition or escalate image model. For motion failure, shorten motion or use deterministic pan/zoom.</x:v>
      </x:c>
      <x:c r="AA26" s="102" t="str">
        <x:v>Mandatory before generation</x:v>
      </x:c>
      <x:c r="AB26" s="102" t="str">
        <x:v>No</x:v>
      </x:c>
      <x:c r="AC26" s="102" t="str">
        <x:v>Prompt complete and agent-reviewed; generation blocked until approved God Profile references are attached</x:v>
      </x:c>
    </x:row>
    <x:row r="27" ht="126" customHeight="1">
      <x:c r="A27" s="98" t="str">
        <x:v>SHI-05-S02</x:v>
      </x:c>
      <x:c r="B27" s="98" t="str">
        <x:v>SHI-05</x:v>
      </x:c>
      <x:c r="C27" s="98" t="str">
        <x:v>Shiva / Mahadev</x:v>
      </x:c>
      <x:c r="D27" s="98" t="str">
        <x:v>High</x:v>
      </x:c>
      <x:c r="E27" s="98" t="str">
        <x:v>The Endless Pillar of Light</x:v>
      </x:c>
      <x:c r="F27" s="98" t="str">
        <x:v>Canonical story-led</x:v>
      </x:c>
      <x:c r="G27" s="103" t="n">
        <x:v>2</x:v>
      </x:c>
      <x:c r="H27" s="103" t="n">
        <x:v>5</x:v>
      </x:c>
      <x:c r="I27" s="103" t="n">
        <x:v>10</x:v>
      </x:c>
      <x:c r="J27" s="103" t="n">
        <x:v>5</x:v>
      </x:c>
      <x:c r="K27" s="103" t="str">
        <x:v>No</x:v>
      </x:c>
      <x:c r="L27" s="103" t="str">
        <x:v>High</x:v>
      </x:c>
      <x:c r="M27" s="99" t="str">
        <x:v>Brahma journeys upward alongside the pillar seeking its unseen summit. The composition is reverential, contains no readable text and remains feasible as one independent five-second shot.</x:v>
      </x:c>
      <x:c r="N27" s="99" t="str">
        <x:v>GP-SHIVA-V1 — attach approved reference set before generation</x:v>
      </x:c>
      <x:c r="O27" s="100" t="str">
        <x:v>Create one production keyframe for a five-second vertical devotional video, 9:16 full-bleed composition. Frozen moment: Brahma journeys upward alongside the pillar seeking its unseen summit. The composition is reverential, contains no readable text and remains feasible as one independent five-second shot. Subject and action: Brahma journeys upward alongside the pillar seeking its unseen summit. Environment: Upper celestial corridor aligned with the same vertical column. Camera and composition: Medium-wide shot with a gentle lateral track.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Scene-critical instruction: Depict Brahma's upward search using the approved Hamsa/swan-form reference, with the endless pillar remaining central and continuing beyond the upper frame. Immutable scene facts: Lock Brahma’s and Vishnu’s approved faces, crowns, costumes, ornaments, arm counts, vahana symbolism if used, travel directions and identities; lock Shiva’s revealed iconography and the vertical pillar at one cosmic location. Religious/cultural requirement: Present the boundless light teaching without rivalry or humiliation; roles and exact iconography defer to the locked God Profiles and religious review. Use the tradition-approved Hamsa form for this search; if no approved reference exists, hold for religious review rather than inventing the form.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2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27" s="100" t="str">
        <x:v>High</x:v>
      </x:c>
      <x:c r="R27" s="100" t="str">
        <x:v>Schnell pilot only; use premium image model if anatomy, identity or iconography fails</x:v>
      </x:c>
      <x:c r="S27" s="101" t="str">
        <x:v>Generate exactly 5 seconds of vertical 9:16 image-to-video from the approved keyframe. Opening state: Brahma begins level with the pillar’s midpoint. Primary movement: Restrained motion only: Clouds stream gently downward to show ascent. Keep the principal action singular and the camera move smooth. Camera behaviour: Medium-wide shot with a gentle lateral track. Scene-critical motion instruction: Move steadily upward alongside the fixed pillar; do not transform form on camera or reveal a summit. At the final frame: He ascends into high clouds while the light continues beyond frame. Audio-timing intent: first lyric. Transition intent: Dissolve through matching environmental motion. Immutable scene facts: Lock Brahma’s and Vishnu’s approved faces, crowns, costumes, ornaments, arm counts, vahana symbolism if used, travel directions and identities; lock Shiva’s revealed iconography and the vertical pillar at one cosmic location. Cultural guardrail: Present the boundless light teaching without rivalry or humiliation; roles and exact iconography defer to the locked God Profiles and religious review. Use the tradition-approved Hamsa form for this search; if no approved reference exists, hold for religious review rather than inventing the form.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7" s="101" t="str">
        <x:v>High</x:v>
      </x:c>
      <x:c r="U27"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7" s="101" t="str">
        <x:v>Runware FLUX.1 Schnell | 1008×1792 | 9:16 | 4 steps | 2 candidates | provider-default guidance | no seed lock until candidate approval</x:v>
      </x:c>
      <x:c r="W27" s="101" t="str">
        <x:v>FAL minimax/h3-max/image-to-video | 5s | 480P | prompt_expansion_mode=quality | approved keyframe required | generated audio discarded</x:v>
      </x:c>
      <x:c r="X27"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27" s="102" t="str">
        <x:v>Present the boundless light teaching without rivalry or humiliation; roles and exact iconography defer to the locked God Profiles and religious review. Defer all tradition-sensitive details to the locked God Profile and religious reviewer; no readable text, gore, sexualisation, parody, politics or guaranteed claims. Use the tradition-approved Hamsa form for this search; if no approved reference exists, hold for religious review rather than inventing the form.</x:v>
      </x:c>
      <x:c r="Z27" s="102" t="str">
        <x:v>Reject bad keyframe before video; simplify composition or escalate image model. For motion failure, shorten motion or use deterministic pan/zoom.</x:v>
      </x:c>
      <x:c r="AA27" s="102" t="str">
        <x:v>Mandatory before generation</x:v>
      </x:c>
      <x:c r="AB27" s="102" t="str">
        <x:v>Yes</x:v>
      </x:c>
      <x:c r="AC27" s="102" t="str">
        <x:v>Prompt complete and agent-reviewed; generation blocked until approved God Profile references are attached</x:v>
      </x:c>
    </x:row>
    <x:row r="28" ht="126" customHeight="1">
      <x:c r="A28" s="98" t="str">
        <x:v>SHI-05-S03</x:v>
      </x:c>
      <x:c r="B28" s="98" t="str">
        <x:v>SHI-05</x:v>
      </x:c>
      <x:c r="C28" s="98" t="str">
        <x:v>Shiva / Mahadev</x:v>
      </x:c>
      <x:c r="D28" s="98" t="str">
        <x:v>High</x:v>
      </x:c>
      <x:c r="E28" s="98" t="str">
        <x:v>The Endless Pillar of Light</x:v>
      </x:c>
      <x:c r="F28" s="98" t="str">
        <x:v>Canonical story-led</x:v>
      </x:c>
      <x:c r="G28" s="103" t="n">
        <x:v>3</x:v>
      </x:c>
      <x:c r="H28" s="103" t="n">
        <x:v>10</x:v>
      </x:c>
      <x:c r="I28" s="103" t="n">
        <x:v>15</x:v>
      </x:c>
      <x:c r="J28" s="103" t="n">
        <x:v>5</x:v>
      </x:c>
      <x:c r="K28" s="103" t="str">
        <x:v>No</x:v>
      </x:c>
      <x:c r="L28" s="103" t="str">
        <x:v>High</x:v>
      </x:c>
      <x:c r="M28" s="99" t="str">
        <x:v>Vishnu journeys downward alongside the pillar seeking its unseen foundation. The composition is reverential, contains no readable text and remains feasible as one independent five-second shot.</x:v>
      </x:c>
      <x:c r="N28" s="99" t="str">
        <x:v>GP-SHIVA-V1 — attach approved reference set before generation</x:v>
      </x:c>
      <x:c r="O28" s="100" t="str">
        <x:v>Create one production keyframe for a five-second vertical devotional video, 9:16 full-bleed composition. Frozen moment: Vishnu journeys downward alongside the pillar seeking its unseen foundation. The composition is reverential, contains no readable text and remains feasible as one independent five-second shot. Subject and action: Vishnu journeys downward alongside the pillar seeking its unseen foundation. Environment: Lower cosmic corridor aligned with the same column. Camera and composition: Medium shot with a slow upward tilt.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Scene-critical instruction: Depict Vishnu's downward search using the approved Varaha-form reference, with the endless pillar remaining central and continuing below the frame. Immutable scene facts: Lock Brahma’s and Vishnu’s approved faces, crowns, costumes, ornaments, arm counts, vahana symbolism if used, travel directions and identities; lock Shiva’s revealed iconography and the vertical pillar at one cosmic location. Religious/cultural requirement: Present the boundless light teaching without rivalry or humiliation; roles and exact iconography defer to the locked God Profiles and religious review. Use the tradition-approved Varaha form for this search; if no approved reference exists, hold for religious review rather than inventing the form.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2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28" s="100" t="str">
        <x:v>High</x:v>
      </x:c>
      <x:c r="R28" s="100" t="str">
        <x:v>Schnell pilot only; use premium image model if anatomy, identity or iconography fails</x:v>
      </x:c>
      <x:c r="S28" s="101" t="str">
        <x:v>Generate exactly 5 seconds of vertical 9:16 image-to-video from the approved keyframe. Opening state: Vishnu begins near the pillar’s midpoint. Primary movement: Restrained motion only: Fine particles drift upward to show descent. Keep the principal action singular and the camera move smooth. Camera behaviour: Medium shot with a slow upward tilt. Scene-critical motion instruction: Move steadily downward alongside the fixed pillar; do not transform form on camera or reveal a foundation. At the final frame: He descends into deep blue cosmic space while the light continues below. Audio-timing intent: rising beat. Transition intent: Cut on the rising light cue. Immutable scene facts: Lock Brahma’s and Vishnu’s approved faces, crowns, costumes, ornaments, arm counts, vahana symbolism if used, travel directions and identities; lock Shiva’s revealed iconography and the vertical pillar at one cosmic location. Cultural guardrail: Present the boundless light teaching without rivalry or humiliation; roles and exact iconography defer to the locked God Profiles and religious review. Use the tradition-approved Varaha form for this search; if no approved reference exists, hold for religious review rather than inventing the form.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8" s="101" t="str">
        <x:v>High</x:v>
      </x:c>
      <x:c r="U28"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8" s="101" t="str">
        <x:v>Runware FLUX.1 Schnell | 1008×1792 | 9:16 | 4 steps | 2 candidates | provider-default guidance | no seed lock until candidate approval</x:v>
      </x:c>
      <x:c r="W28" s="101" t="str">
        <x:v>FAL minimax/h3-max/image-to-video | 5s | 480P | prompt_expansion_mode=quality | approved keyframe required | generated audio discarded</x:v>
      </x:c>
      <x:c r="X28"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28" s="102" t="str">
        <x:v>Present the boundless light teaching without rivalry or humiliation; roles and exact iconography defer to the locked God Profiles and religious review. Defer all tradition-sensitive details to the locked God Profile and religious reviewer; no readable text, gore, sexualisation, parody, politics or guaranteed claims. Use the tradition-approved Varaha form for this search; if no approved reference exists, hold for religious review rather than inventing the form.</x:v>
      </x:c>
      <x:c r="Z28" s="102" t="str">
        <x:v>Reject bad keyframe before video; simplify composition or escalate image model. For motion failure, shorten motion or use deterministic pan/zoom.</x:v>
      </x:c>
      <x:c r="AA28" s="102" t="str">
        <x:v>Mandatory before generation</x:v>
      </x:c>
      <x:c r="AB28" s="102" t="str">
        <x:v>Yes</x:v>
      </x:c>
      <x:c r="AC28" s="102" t="str">
        <x:v>Prompt complete and agent-reviewed; generation blocked until approved God Profile references are attached</x:v>
      </x:c>
    </x:row>
    <x:row r="29" ht="126" customHeight="1">
      <x:c r="A29" s="98" t="str">
        <x:v>SHI-05-S04</x:v>
      </x:c>
      <x:c r="B29" s="98" t="str">
        <x:v>SHI-05</x:v>
      </x:c>
      <x:c r="C29" s="98" t="str">
        <x:v>Shiva / Mahadev</x:v>
      </x:c>
      <x:c r="D29" s="98" t="str">
        <x:v>High</x:v>
      </x:c>
      <x:c r="E29" s="98" t="str">
        <x:v>The Endless Pillar of Light</x:v>
      </x:c>
      <x:c r="F29" s="98" t="str">
        <x:v>Canonical story-led</x:v>
      </x:c>
      <x:c r="G29" s="103" t="n">
        <x:v>4</x:v>
      </x:c>
      <x:c r="H29" s="103" t="n">
        <x:v>15</x:v>
      </x:c>
      <x:c r="I29" s="103" t="n">
        <x:v>20</x:v>
      </x:c>
      <x:c r="J29" s="103" t="n">
        <x:v>5</x:v>
      </x:c>
      <x:c r="K29" s="103" t="str">
        <x:v>Yes</x:v>
      </x:c>
      <x:c r="L29" s="103" t="str">
        <x:v>High</x:v>
      </x:c>
      <x:c r="M29" s="99" t="str">
        <x:v>The limitless pillar reveals Shiva within its radiant center. The composition is reverential, contains no readable text and remains feasible as one independent five-second shot.</x:v>
      </x:c>
      <x:c r="N29" s="99" t="str">
        <x:v>GP-SHIVA-V1 — attach approved reference set before generation</x:v>
      </x:c>
      <x:c r="O29" s="100" t="str">
        <x:v>Create one production keyframe for a five-second vertical devotional video, 9:16 full-bleed composition. Frozen moment: The limitless pillar reveals Shiva within its radiant center. The composition is reverential, contains no readable text and remains feasible as one independent five-second shot. Subject and action: The limitless pillar reveals Shiva within its radiant center. Environment: Original cosmic plane with Brahma and Vishnu returning equally. Camera and composition: Medium close-up with a restrained half-orbit.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Brahma’s and Vishnu’s approved faces, crowns, costumes, ornaments, arm counts, vahana symbolism if used, travel directions and identities; lock Shiva’s revealed iconography and the vertical pillar at one cosmic location. Religious/cultural requirement: Present the boundless light teaching without rivalry or humiliation; roles and exact iconography defer to the locked God Profiles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2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29" s="100" t="str">
        <x:v>High</x:v>
      </x:c>
      <x:c r="R29" s="100" t="str">
        <x:v>Schnell pilot only; use premium image model if anatomy, identity or iconography fails</x:v>
      </x:c>
      <x:c r="S29" s="101" t="str">
        <x:v>Generate exactly 5 seconds of vertical 9:16 image-to-video from the approved keyframe. Opening state: Only featureless light fills the central frame. Primary movement: Restrained motion only: The glare softens into a steady halo around Shiva. Keep the principal action singular and the camera move smooth. Camera behaviour: Medium close-up with a restrained half-orbit. At the final frame: Shiva’s serene approved form becomes visible without diminishing the pillar. Audio-timing intent: chorus. Transition intent: Match dissolve on the revealed glow. Immutable scene facts: Lock Brahma’s and Vishnu’s approved faces, crowns, costumes, ornaments, arm counts, vahana symbolism if used, travel directions and identities; lock Shiva’s revealed iconography and the vertical pillar at one cosmic location. Cultural guardrail: Present the boundless light teaching without rivalry or humiliation; roles and exact iconography defer to the locked God Profiles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9" s="101" t="str">
        <x:v>High</x:v>
      </x:c>
      <x:c r="U29"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9" s="101" t="str">
        <x:v>Runware FLUX.1 Schnell | 1008×1792 | 9:16 | 4 steps | 2 candidates | provider-default guidance | no seed lock until candidate approval</x:v>
      </x:c>
      <x:c r="W29" s="101" t="str">
        <x:v>FAL minimax/h3-max/image-to-video | 5s | 480P | prompt_expansion_mode=quality | approved keyframe required | generated audio discarded</x:v>
      </x:c>
      <x:c r="X29"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29" s="102" t="str">
        <x:v>Present the boundless light teaching without rivalry or humiliation; roles and exact iconography defer to the locked God Profiles and religious review. Defer all tradition-sensitive details to the locked God Profile and religious reviewer; no readable text, gore, sexualisation, parody, politics or guaranteed claims.</x:v>
      </x:c>
      <x:c r="Z29" s="102" t="str">
        <x:v>Reject bad keyframe before video; simplify composition or escalate image model. For motion failure, shorten motion or use deterministic pan/zoom.</x:v>
      </x:c>
      <x:c r="AA29" s="102" t="str">
        <x:v>Mandatory before generation</x:v>
      </x:c>
      <x:c r="AB29" s="102" t="str">
        <x:v>No</x:v>
      </x:c>
      <x:c r="AC29" s="102" t="str">
        <x:v>Prompt complete and agent-reviewed; generation blocked until approved God Profile references are attached</x:v>
      </x:c>
    </x:row>
    <x:row r="30" ht="126" customHeight="1">
      <x:c r="A30" s="98" t="str">
        <x:v>SHI-05-S05</x:v>
      </x:c>
      <x:c r="B30" s="98" t="str">
        <x:v>SHI-05</x:v>
      </x:c>
      <x:c r="C30" s="98" t="str">
        <x:v>Shiva / Mahadev</x:v>
      </x:c>
      <x:c r="D30" s="98" t="str">
        <x:v>High</x:v>
      </x:c>
      <x:c r="E30" s="98" t="str">
        <x:v>The Endless Pillar of Light</x:v>
      </x:c>
      <x:c r="F30" s="98" t="str">
        <x:v>Canonical story-led</x:v>
      </x:c>
      <x:c r="G30" s="103" t="n">
        <x:v>5</x:v>
      </x:c>
      <x:c r="H30" s="103" t="n">
        <x:v>20</x:v>
      </x:c>
      <x:c r="I30" s="103" t="n">
        <x:v>25</x:v>
      </x:c>
      <x:c r="J30" s="103" t="n">
        <x:v>5</x:v>
      </x:c>
      <x:c r="K30" s="103" t="str">
        <x:v>No</x:v>
      </x:c>
      <x:c r="L30" s="103" t="str">
        <x:v>High</x:v>
      </x:c>
      <x:c r="M30" s="99" t="str">
        <x:v>Brahma and Vishnu bow together in shared recognition. The composition is reverential, contains no readable text and remains feasible as one independent five-second shot.</x:v>
      </x:c>
      <x:c r="N30" s="99" t="str">
        <x:v>GP-SHIVA-V1 — attach approved reference set before generation</x:v>
      </x:c>
      <x:c r="O30" s="100" t="str">
        <x:v>Create one production keyframe for a five-second vertical devotional video, 9:16 full-bleed composition. Frozen moment: Brahma and Vishnu bow together in shared recognition. The composition is reverential, contains no readable text and remains feasible as one independent five-second shot. Subject and action: Brahma and Vishnu bow together in shared recognition. Environment: Same balanced cosmic platform. Camera and composition: Wide shot with a slow pullback.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Brahma’s and Vishnu’s approved faces, crowns, costumes, ornaments, arm counts, vahana symbolism if used, travel directions and identities; lock Shiva’s revealed iconography and the vertical pillar at one cosmic location. Religious/cultural requirement: Present the boundless light teaching without rivalry or humiliation; roles and exact iconography defer to the locked God Profiles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3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30" s="100" t="str">
        <x:v>High</x:v>
      </x:c>
      <x:c r="R30" s="100" t="str">
        <x:v>Schnell pilot only; use premium image model if anatomy, identity or iconography fails</x:v>
      </x:c>
      <x:c r="S30" s="101" t="str">
        <x:v>Generate exactly 5 seconds of vertical 9:16 image-to-video from the approved keyframe. Opening state: Both stand equidistant from Shiva and the pillar. Primary movement: Restrained motion only: Garments settle softly as the single bow completes. Keep the principal action singular and the camera move smooth. Camera behaviour: Wide shot with a slow pullback. At the final frame: Both complete the same reverent bow. Audio-timing intent: instrumental break. Transition intent: Slow dissolve into the devotional close. Immutable scene facts: Lock Brahma’s and Vishnu’s approved faces, crowns, costumes, ornaments, arm counts, vahana symbolism if used, travel directions and identities; lock Shiva’s revealed iconography and the vertical pillar at one cosmic location. Cultural guardrail: Present the boundless light teaching without rivalry or humiliation; roles and exact iconography defer to the locked God Profiles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0" s="101" t="str">
        <x:v>High</x:v>
      </x:c>
      <x:c r="U30"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0" s="101" t="str">
        <x:v>Runware FLUX.1 Schnell | 1008×1792 | 9:16 | 4 steps | 2 candidates | provider-default guidance | no seed lock until candidate approval</x:v>
      </x:c>
      <x:c r="W30" s="101" t="str">
        <x:v>FAL minimax/h3-max/image-to-video | 5s | 480P | prompt_expansion_mode=quality | approved keyframe required | generated audio discarded</x:v>
      </x:c>
      <x:c r="X30"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30" s="102" t="str">
        <x:v>Present the boundless light teaching without rivalry or humiliation; roles and exact iconography defer to the locked God Profiles and religious review. Defer all tradition-sensitive details to the locked God Profile and religious reviewer; no readable text, gore, sexualisation, parody, politics or guaranteed claims.</x:v>
      </x:c>
      <x:c r="Z30" s="102" t="str">
        <x:v>Reject bad keyframe before video; simplify composition or escalate image model. For motion failure, shorten motion or use deterministic pan/zoom.</x:v>
      </x:c>
      <x:c r="AA30" s="102" t="str">
        <x:v>Mandatory before generation</x:v>
      </x:c>
      <x:c r="AB30" s="102" t="str">
        <x:v>No</x:v>
      </x:c>
      <x:c r="AC30" s="102" t="str">
        <x:v>Prompt complete and agent-reviewed; generation blocked until approved God Profile references are attached</x:v>
      </x:c>
    </x:row>
    <x:row r="31" ht="126" customHeight="1">
      <x:c r="A31" s="98" t="str">
        <x:v>SHI-05-S06</x:v>
      </x:c>
      <x:c r="B31" s="98" t="str">
        <x:v>SHI-05</x:v>
      </x:c>
      <x:c r="C31" s="98" t="str">
        <x:v>Shiva / Mahadev</x:v>
      </x:c>
      <x:c r="D31" s="98" t="str">
        <x:v>High</x:v>
      </x:c>
      <x:c r="E31" s="98" t="str">
        <x:v>The Endless Pillar of Light</x:v>
      </x:c>
      <x:c r="F31" s="98" t="str">
        <x:v>Canonical story-led</x:v>
      </x:c>
      <x:c r="G31" s="103" t="n">
        <x:v>6</x:v>
      </x:c>
      <x:c r="H31" s="103" t="n">
        <x:v>25</x:v>
      </x:c>
      <x:c r="I31" s="103" t="n">
        <x:v>30</x:v>
      </x:c>
      <x:c r="J31" s="103" t="n">
        <x:v>5</x:v>
      </x:c>
      <x:c r="K31" s="103" t="str">
        <x:v>Yes</x:v>
      </x:c>
      <x:c r="L31" s="103" t="str">
        <x:v>High</x:v>
      </x:c>
      <x:c r="M31" s="99" t="str">
        <x:v>Shiva remains as boundless light above the united devotional tableau. The composition is reverential, contains no readable text and remains feasible as one independent five-second shot.</x:v>
      </x:c>
      <x:c r="N31" s="99" t="str">
        <x:v>GP-SHIVA-V1 — attach approved reference set before generation</x:v>
      </x:c>
      <x:c r="O31" s="100" t="str">
        <x:v>Create one production keyframe for a five-second vertical devotional video, 9:16 full-bleed composition. Frozen moment: Shiva remains as boundless light above the united devotional tableau. The composition is reverential, contains no readable text and remains feasible as one independent five-second shot. Subject and action: Shiva remains as boundless light above the united devotional tableau. Environment: Same timeless cosmic setting. Camera and composition: Wide devotional shot with a gentle crane-up.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Brahma’s and Vishnu’s approved faces, crowns, costumes, ornaments, arm counts, vahana symbolism if used, travel directions and identities; lock Shiva’s revealed iconography and the vertical pillar at one cosmic location. Religious/cultural requirement: Present the boundless light teaching without rivalry or humiliation; roles and exact iconography defer to the locked God Profiles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3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31" s="100" t="str">
        <x:v>High</x:v>
      </x:c>
      <x:c r="R31" s="100" t="str">
        <x:v>Schnell pilot only; use premium image model if anatomy, identity or iconography fails</x:v>
      </x:c>
      <x:c r="S31" s="101" t="str">
        <x:v>Generate exactly 5 seconds of vertical 9:16 image-to-video from the approved keyframe. Opening state: The three figures and pillar are centered. Primary movement: Restrained motion only: The halo breathes subtly and a few star motes drift. Keep the principal action singular and the camera move smooth. Camera behaviour: Wide devotional shot with a gentle crane-up. At the final frame: The light extends upward with clear dark space at left for an end card. Audio-timing intent: final refrain. Transition intent: End. Immutable scene facts: Lock Brahma’s and Vishnu’s approved faces, crowns, costumes, ornaments, arm counts, vahana symbolism if used, travel directions and identities; lock Shiva’s revealed iconography and the vertical pillar at one cosmic location. Cultural guardrail: Present the boundless light teaching without rivalry or humiliation; roles and exact iconography defer to the locked God Profiles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1" s="101" t="str">
        <x:v>High</x:v>
      </x:c>
      <x:c r="U31"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1" s="101" t="str">
        <x:v>Runware FLUX.1 Schnell | 1008×1792 | 9:16 | 4 steps | 2 candidates | provider-default guidance | no seed lock until candidate approval</x:v>
      </x:c>
      <x:c r="W31" s="101" t="str">
        <x:v>FAL minimax/h3-max/image-to-video | 5s | 480P | prompt_expansion_mode=quality | approved keyframe required | generated audio discarded</x:v>
      </x:c>
      <x:c r="X31"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31" s="102" t="str">
        <x:v>Present the boundless light teaching without rivalry or humiliation; roles and exact iconography defer to the locked God Profiles and religious review. Defer all tradition-sensitive details to the locked God Profile and religious reviewer; no readable text, gore, sexualisation, parody, politics or guaranteed claims.</x:v>
      </x:c>
      <x:c r="Z31" s="102" t="str">
        <x:v>Reject bad keyframe before video; simplify composition or escalate image model. For motion failure, shorten motion or use deterministic pan/zoom.</x:v>
      </x:c>
      <x:c r="AA31" s="102" t="str">
        <x:v>Mandatory before generation</x:v>
      </x:c>
      <x:c r="AB31" s="102" t="str">
        <x:v>No</x:v>
      </x:c>
      <x:c r="AC31" s="102" t="str">
        <x:v>Prompt complete and agent-reviewed; generation blocked until approved God Profile references are attached</x:v>
      </x:c>
    </x:row>
    <x:row r="32" ht="126" customHeight="1">
      <x:c r="A32" s="98" t="str">
        <x:v>SHI-06-S01</x:v>
      </x:c>
      <x:c r="B32" s="98" t="str">
        <x:v>SHI-06</x:v>
      </x:c>
      <x:c r="C32" s="98" t="str">
        <x:v>Shiva / Mahadev</x:v>
      </x:c>
      <x:c r="D32" s="98" t="str">
        <x:v>High</x:v>
      </x:c>
      <x:c r="E32" s="98" t="str">
        <x:v>Shiva and Parvati at Kailash</x:v>
      </x:c>
      <x:c r="F32" s="98" t="str">
        <x:v>Devotional relationship</x:v>
      </x:c>
      <x:c r="G32" s="103" t="n">
        <x:v>1</x:v>
      </x:c>
      <x:c r="H32" s="103" t="n">
        <x:v>0</x:v>
      </x:c>
      <x:c r="I32" s="103" t="n">
        <x:v>5</x:v>
      </x:c>
      <x:c r="J32" s="103" t="n">
        <x:v>5</x:v>
      </x:c>
      <x:c r="K32" s="103" t="str">
        <x:v>Yes</x:v>
      </x:c>
      <x:c r="L32" s="103" t="str">
        <x:v>Medium</x:v>
      </x:c>
      <x:c r="M32" s="99" t="str">
        <x:v>Storm clouds surround Kailash while Shiva and Parvati sit together in composed stillness. The composition is reverential, contains no readable text and remains feasible as one independent five-second shot.</x:v>
      </x:c>
      <x:c r="N32" s="99" t="str">
        <x:v>GP-SHIVA-V1 — attach approved reference set before generation</x:v>
      </x:c>
      <x:c r="O32" s="100" t="str">
        <x:v>Create one production keyframe for a five-second vertical devotional video, 9:16 full-bleed composition. Frozen moment: Storm clouds surround Kailash while Shiva and Parvati sit together in composed stillness. The composition is reverential, contains no readable text and remains feasible as one independent five-second shot. Subject and action: Storm clouds surround Kailash while Shiva and Parvati sit together in composed stillness. Environment: Kailash terrace at blue evening with the valley below. Camera and composition: Wide shot with a slow push-in.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 and Parvati’s approved faces, complexions, costumes, ornaments, arm counts, seated distance and orientation; lock trishul, Nandi if visible, summit terrace geography and storm-to-calm evening light. Religious/cultural requirement: Maintain respectful posture and approved traditional clothing; show sacred companionship, not modern romantic couple imagery.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3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32" s="100" t="str">
        <x:v>Medium</x:v>
      </x:c>
      <x:c r="R32" s="100" t="str">
        <x:v>Schnell: 2 candidates; escalate failed identity/anatomy to premium image model</x:v>
      </x:c>
      <x:c r="S32" s="101" t="str">
        <x:v>Generate exactly 5 seconds of vertical 9:16 image-to-video from the approved keyframe. Opening state: Wind-driven snow crosses the terrace edge. Primary movement: Restrained motion only: Snow and cloth hems move gently while faces and postures remain calm. Keep the principal action singular and the camera move smooth. Camera behaviour: Wide shot with a slow push-in. At the final frame: Both figures are established seated upright beneath a sheltered rock. Audio-timing intent: opening invocation. Transition intent: Cut on established screen direction. Immutable scene facts: Lock Shiva and Parvati’s approved faces, complexions, costumes, ornaments, arm counts, seated distance and orientation; lock trishul, Nandi if visible, summit terrace geography and storm-to-calm evening light. Cultural guardrail: Maintain respectful posture and approved traditional clothing; show sacred companionship, not modern romantic couple imagery.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2" s="101" t="str">
        <x:v>Medium</x:v>
      </x:c>
      <x:c r="U32"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2" s="101" t="str">
        <x:v>Runware FLUX.1 Schnell | 1008×1792 | 9:16 | 4 steps | 2 candidates | provider-default guidance | no seed lock until candidate approval</x:v>
      </x:c>
      <x:c r="W32" s="101" t="str">
        <x:v>FAL minimax/h3-max/image-to-video | 5s | 480P | prompt_expansion_mode=balanced | approved keyframe required | generated audio discarded</x:v>
      </x:c>
      <x:c r="X32"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32" s="102" t="str">
        <x:v>Maintain respectful posture and approved traditional clothing; show sacred companionship, not modern romantic couple imagery. Defer all tradition-sensitive details to the locked God Profile and religious reviewer; no readable text, gore, sexualisation, parody, politics or guaranteed claims.</x:v>
      </x:c>
      <x:c r="Z32" s="102" t="str">
        <x:v>Regenerate only the failed keyframe/shot; second failure escalates model or human review.</x:v>
      </x:c>
      <x:c r="AA32" s="102" t="str">
        <x:v>Mandatory before generation</x:v>
      </x:c>
      <x:c r="AB32" s="102" t="str">
        <x:v>No</x:v>
      </x:c>
      <x:c r="AC32" s="102" t="str">
        <x:v>Prompt complete and agent-reviewed; generation blocked until approved God Profile references are attached</x:v>
      </x:c>
    </x:row>
    <x:row r="33" ht="126" customHeight="1">
      <x:c r="A33" s="98" t="str">
        <x:v>SHI-06-S02</x:v>
      </x:c>
      <x:c r="B33" s="98" t="str">
        <x:v>SHI-06</x:v>
      </x:c>
      <x:c r="C33" s="98" t="str">
        <x:v>Shiva / Mahadev</x:v>
      </x:c>
      <x:c r="D33" s="98" t="str">
        <x:v>High</x:v>
      </x:c>
      <x:c r="E33" s="98" t="str">
        <x:v>Shiva and Parvati at Kailash</x:v>
      </x:c>
      <x:c r="F33" s="98" t="str">
        <x:v>Devotional relationship</x:v>
      </x:c>
      <x:c r="G33" s="103" t="n">
        <x:v>2</x:v>
      </x:c>
      <x:c r="H33" s="103" t="n">
        <x:v>5</x:v>
      </x:c>
      <x:c r="I33" s="103" t="n">
        <x:v>10</x:v>
      </x:c>
      <x:c r="J33" s="103" t="n">
        <x:v>5</x:v>
      </x:c>
      <x:c r="K33" s="103" t="str">
        <x:v>No</x:v>
      </x:c>
      <x:c r="L33" s="103" t="str">
        <x:v>Medium</x:v>
      </x:c>
      <x:c r="M33" s="99" t="str">
        <x:v>A gust bends the prayer grasses around the unmoving pair. The composition is reverential, contains no readable text and remains feasible as one independent five-second shot.</x:v>
      </x:c>
      <x:c r="N33" s="99" t="str">
        <x:v>GP-SHIVA-V1 — attach approved reference set before generation</x:v>
      </x:c>
      <x:c r="O33" s="100" t="str">
        <x:v>Create one production keyframe for a five-second vertical devotional video, 9:16 full-bleed composition. Frozen moment: A gust bends the prayer grasses around the unmoving pair. The composition is reverential, contains no readable text and remains feasible as one independent five-second shot. Subject and action: A gust bends the prayer grasses around the unmoving pair. Environment: Same terrace from a respectful side-wide angle. Camera and composition: Medium-wide shot with a gentle lateral track.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 and Parvati’s approved faces, complexions, costumes, ornaments, arm counts, seated distance and orientation; lock trishul, Nandi if visible, summit terrace geography and storm-to-calm evening light. Religious/cultural requirement: Maintain respectful posture and approved traditional clothing; show sacred companionship, not modern romantic couple imagery.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3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33" s="100" t="str">
        <x:v>Medium</x:v>
      </x:c>
      <x:c r="R33" s="100" t="str">
        <x:v>Schnell: 2 candidates; escalate failed identity/anatomy to premium image model</x:v>
      </x:c>
      <x:c r="S33" s="101" t="str">
        <x:v>Generate exactly 5 seconds of vertical 9:16 image-to-video from the approved keyframe. Opening state: The grasses stand upright beside the terrace. Primary movement: Restrained motion only: Grasses and a loose sash edge sway once. Keep the principal action singular and the camera move smooth. Camera behaviour: Medium-wide shot with a gentle lateral track. At the final frame: They bow away from the wind while the pair remain balanced. Audio-timing intent: first lyric. Transition intent: Dissolve through matching environmental motion. Immutable scene facts: Lock Shiva and Parvati’s approved faces, complexions, costumes, ornaments, arm counts, seated distance and orientation; lock trishul, Nandi if visible, summit terrace geography and storm-to-calm evening light. Cultural guardrail: Maintain respectful posture and approved traditional clothing; show sacred companionship, not modern romantic couple imagery.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3" s="101" t="str">
        <x:v>Medium</x:v>
      </x:c>
      <x:c r="U33"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3" s="101" t="str">
        <x:v>Runware FLUX.1 Schnell | 1008×1792 | 9:16 | 4 steps | 2 candidates | provider-default guidance | no seed lock until candidate approval</x:v>
      </x:c>
      <x:c r="W33" s="101" t="str">
        <x:v>FAL minimax/h3-max/image-to-video | 5s | 480P | prompt_expansion_mode=balanced | approved keyframe required | generated audio discarded</x:v>
      </x:c>
      <x:c r="X33"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33" s="102" t="str">
        <x:v>Maintain respectful posture and approved traditional clothing; show sacred companionship, not modern romantic couple imagery. Defer all tradition-sensitive details to the locked God Profile and religious reviewer; no readable text, gore, sexualisation, parody, politics or guaranteed claims.</x:v>
      </x:c>
      <x:c r="Z33" s="102" t="str">
        <x:v>Regenerate only the failed keyframe/shot; second failure escalates model or human review.</x:v>
      </x:c>
      <x:c r="AA33" s="102" t="str">
        <x:v>Mandatory before generation</x:v>
      </x:c>
      <x:c r="AB33" s="102" t="str">
        <x:v>No</x:v>
      </x:c>
      <x:c r="AC33" s="102" t="str">
        <x:v>Prompt complete and agent-reviewed; generation blocked until approved God Profile references are attached</x:v>
      </x:c>
    </x:row>
    <x:row r="34" ht="126" customHeight="1">
      <x:c r="A34" s="98" t="str">
        <x:v>SHI-06-S03</x:v>
      </x:c>
      <x:c r="B34" s="98" t="str">
        <x:v>SHI-06</x:v>
      </x:c>
      <x:c r="C34" s="98" t="str">
        <x:v>Shiva / Mahadev</x:v>
      </x:c>
      <x:c r="D34" s="98" t="str">
        <x:v>High</x:v>
      </x:c>
      <x:c r="E34" s="98" t="str">
        <x:v>Shiva and Parvati at Kailash</x:v>
      </x:c>
      <x:c r="F34" s="98" t="str">
        <x:v>Devotional relationship</x:v>
      </x:c>
      <x:c r="G34" s="103" t="n">
        <x:v>3</x:v>
      </x:c>
      <x:c r="H34" s="103" t="n">
        <x:v>10</x:v>
      </x:c>
      <x:c r="I34" s="103" t="n">
        <x:v>15</x:v>
      </x:c>
      <x:c r="J34" s="103" t="n">
        <x:v>5</x:v>
      </x:c>
      <x:c r="K34" s="103" t="str">
        <x:v>No</x:v>
      </x:c>
      <x:c r="L34" s="103" t="str">
        <x:v>Medium</x:v>
      </x:c>
      <x:c r="M34" s="99" t="str">
        <x:v>Lightning glows silently behind the distant ridge without disturbing their calm. The composition is reverential, contains no readable text and remains feasible as one independent five-second shot.</x:v>
      </x:c>
      <x:c r="N34" s="99" t="str">
        <x:v>GP-SHIVA-V1 — attach approved reference set before generation</x:v>
      </x:c>
      <x:c r="O34" s="100" t="str">
        <x:v>Create one production keyframe for a five-second vertical devotional video, 9:16 full-bleed composition. Frozen moment: Lightning glows silently behind the distant ridge without disturbing their calm. The composition is reverential, contains no readable text and remains feasible as one independent five-second shot. Subject and action: Lightning glows silently behind the distant ridge without disturbing their calm. Environment: Same terrace preserving their orientation and seated spacing. Camera and composition: Medium shot with a slow upward tilt.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 and Parvati’s approved faces, complexions, costumes, ornaments, arm counts, seated distance and orientation; lock trishul, Nandi if visible, summit terrace geography and storm-to-calm evening light. Religious/cultural requirement: Maintain respectful posture and approved traditional clothing; show sacred companionship, not modern romantic couple imagery.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3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34" s="100" t="str">
        <x:v>Medium</x:v>
      </x:c>
      <x:c r="R34" s="100" t="str">
        <x:v>Schnell: 2 candidates; escalate failed identity/anatomy to premium image model</x:v>
      </x:c>
      <x:c r="S34" s="101" t="str">
        <x:v>Generate exactly 5 seconds of vertical 9:16 image-to-video from the approved keyframe. Opening state: The storm sky is dark behind the couple. Primary movement: Restrained motion only: Clouds roll slowly; both figures remain still. Keep the principal action singular and the camera move smooth. Camera behaviour: Medium shot with a slow upward tilt. At the final frame: A soft, non-threatening flash outlines both silhouettes. Audio-timing intent: rising beat. Transition intent: Cut on the rising light cue. Immutable scene facts: Lock Shiva and Parvati’s approved faces, complexions, costumes, ornaments, arm counts, seated distance and orientation; lock trishul, Nandi if visible, summit terrace geography and storm-to-calm evening light. Cultural guardrail: Maintain respectful posture and approved traditional clothing; show sacred companionship, not modern romantic couple imagery.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4" s="101" t="str">
        <x:v>Medium</x:v>
      </x:c>
      <x:c r="U34"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4" s="101" t="str">
        <x:v>Runware FLUX.1 Schnell | 1008×1792 | 9:16 | 4 steps | 2 candidates | provider-default guidance | no seed lock until candidate approval</x:v>
      </x:c>
      <x:c r="W34" s="101" t="str">
        <x:v>FAL minimax/h3-max/image-to-video | 5s | 480P | prompt_expansion_mode=balanced | approved keyframe required | generated audio discarded</x:v>
      </x:c>
      <x:c r="X34"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34" s="102" t="str">
        <x:v>Maintain respectful posture and approved traditional clothing; show sacred companionship, not modern romantic couple imagery. Defer all tradition-sensitive details to the locked God Profile and religious reviewer; no readable text, gore, sexualisation, parody, politics or guaranteed claims.</x:v>
      </x:c>
      <x:c r="Z34" s="102" t="str">
        <x:v>Regenerate only the failed keyframe/shot; second failure escalates model or human review.</x:v>
      </x:c>
      <x:c r="AA34" s="102" t="str">
        <x:v>Mandatory before generation</x:v>
      </x:c>
      <x:c r="AB34" s="102" t="str">
        <x:v>No</x:v>
      </x:c>
      <x:c r="AC34" s="102" t="str">
        <x:v>Prompt complete and agent-reviewed; generation blocked until approved God Profile references are attached</x:v>
      </x:c>
    </x:row>
    <x:row r="35" ht="126" customHeight="1">
      <x:c r="A35" s="98" t="str">
        <x:v>SHI-06-S04</x:v>
      </x:c>
      <x:c r="B35" s="98" t="str">
        <x:v>SHI-06</x:v>
      </x:c>
      <x:c r="C35" s="98" t="str">
        <x:v>Shiva / Mahadev</x:v>
      </x:c>
      <x:c r="D35" s="98" t="str">
        <x:v>High</x:v>
      </x:c>
      <x:c r="E35" s="98" t="str">
        <x:v>Shiva and Parvati at Kailash</x:v>
      </x:c>
      <x:c r="F35" s="98" t="str">
        <x:v>Devotional relationship</x:v>
      </x:c>
      <x:c r="G35" s="103" t="n">
        <x:v>4</x:v>
      </x:c>
      <x:c r="H35" s="103" t="n">
        <x:v>15</x:v>
      </x:c>
      <x:c r="I35" s="103" t="n">
        <x:v>20</x:v>
      </x:c>
      <x:c r="J35" s="103" t="n">
        <x:v>5</x:v>
      </x:c>
      <x:c r="K35" s="103" t="str">
        <x:v>Yes</x:v>
      </x:c>
      <x:c r="L35" s="103" t="str">
        <x:v>Medium</x:v>
      </x:c>
      <x:c r="M35" s="99" t="str">
        <x:v>A shared halo of warm light forms around Shiva and Parvati’s stillness. The composition is reverential, contains no readable text and remains feasible as one independent five-second shot.</x:v>
      </x:c>
      <x:c r="N35" s="99" t="str">
        <x:v>GP-SHIVA-V1 — attach approved reference set before generation</x:v>
      </x:c>
      <x:c r="O35" s="100" t="str">
        <x:v>Create one production keyframe for a five-second vertical devotional video, 9:16 full-bleed composition. Frozen moment: A shared halo of warm light forms around Shiva and Parvati’s stillness. The composition is reverential, contains no readable text and remains feasible as one independent five-second shot. Subject and action: A shared halo of warm light forms around Shiva and Parvati’s stillness. Environment: Closer symmetrical view under the same rock shelter. Camera and composition: Medium close-up with a restrained half-orbit.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 and Parvati’s approved faces, complexions, costumes, ornaments, arm counts, seated distance and orientation; lock trishul, Nandi if visible, summit terrace geography and storm-to-calm evening light. Religious/cultural requirement: Maintain respectful posture and approved traditional clothing; show sacred companionship, not modern romantic couple imagery.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3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35" s="100" t="str">
        <x:v>Medium</x:v>
      </x:c>
      <x:c r="R35" s="100" t="str">
        <x:v>Schnell: 2 candidates; escalate failed identity/anatomy to premium image model</x:v>
      </x:c>
      <x:c r="S35" s="101" t="str">
        <x:v>Generate exactly 5 seconds of vertical 9:16 image-to-video from the approved keyframe. Opening state: Only cool storm light surrounds them. Primary movement: Restrained motion only: The halo grows softly while jewelry catches a restrained glint. Keep the principal action singular and the camera move smooth. Camera behaviour: Medium close-up with a restrained half-orbit. At the final frame: One balanced golden aura encloses both equally. Audio-timing intent: chorus. Transition intent: Match dissolve on the revealed glow. Immutable scene facts: Lock Shiva and Parvati’s approved faces, complexions, costumes, ornaments, arm counts, seated distance and orientation; lock trishul, Nandi if visible, summit terrace geography and storm-to-calm evening light. Cultural guardrail: Maintain respectful posture and approved traditional clothing; show sacred companionship, not modern romantic couple imagery.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5" s="101" t="str">
        <x:v>Medium</x:v>
      </x:c>
      <x:c r="U35"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5" s="101" t="str">
        <x:v>Runware FLUX.1 Schnell | 1008×1792 | 9:16 | 4 steps | 2 candidates | provider-default guidance | no seed lock until candidate approval</x:v>
      </x:c>
      <x:c r="W35" s="101" t="str">
        <x:v>FAL minimax/h3-max/image-to-video | 5s | 480P | prompt_expansion_mode=balanced | approved keyframe required | generated audio discarded</x:v>
      </x:c>
      <x:c r="X35"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35" s="102" t="str">
        <x:v>Maintain respectful posture and approved traditional clothing; show sacred companionship, not modern romantic couple imagery. Defer all tradition-sensitive details to the locked God Profile and religious reviewer; no readable text, gore, sexualisation, parody, politics or guaranteed claims.</x:v>
      </x:c>
      <x:c r="Z35" s="102" t="str">
        <x:v>Regenerate only the failed keyframe/shot; second failure escalates model or human review.</x:v>
      </x:c>
      <x:c r="AA35" s="102" t="str">
        <x:v>Mandatory before generation</x:v>
      </x:c>
      <x:c r="AB35" s="102" t="str">
        <x:v>No</x:v>
      </x:c>
      <x:c r="AC35" s="102" t="str">
        <x:v>Prompt complete and agent-reviewed; generation blocked until approved God Profile references are attached</x:v>
      </x:c>
    </x:row>
    <x:row r="36" ht="126" customHeight="1">
      <x:c r="A36" s="98" t="str">
        <x:v>SHI-06-S05</x:v>
      </x:c>
      <x:c r="B36" s="98" t="str">
        <x:v>SHI-06</x:v>
      </x:c>
      <x:c r="C36" s="98" t="str">
        <x:v>Shiva / Mahadev</x:v>
      </x:c>
      <x:c r="D36" s="98" t="str">
        <x:v>High</x:v>
      </x:c>
      <x:c r="E36" s="98" t="str">
        <x:v>Shiva and Parvati at Kailash</x:v>
      </x:c>
      <x:c r="F36" s="98" t="str">
        <x:v>Devotional relationship</x:v>
      </x:c>
      <x:c r="G36" s="103" t="n">
        <x:v>5</x:v>
      </x:c>
      <x:c r="H36" s="103" t="n">
        <x:v>20</x:v>
      </x:c>
      <x:c r="I36" s="103" t="n">
        <x:v>25</x:v>
      </x:c>
      <x:c r="J36" s="103" t="n">
        <x:v>5</x:v>
      </x:c>
      <x:c r="K36" s="103" t="str">
        <x:v>No</x:v>
      </x:c>
      <x:c r="L36" s="103" t="str">
        <x:v>Medium</x:v>
      </x:c>
      <x:c r="M36" s="99" t="str">
        <x:v>The storm parts over Kailash and the mountain returns to balance. The composition is reverential, contains no readable text and remains feasible as one independent five-second shot.</x:v>
      </x:c>
      <x:c r="N36" s="99" t="str">
        <x:v>GP-SHIVA-V1 — attach approved reference set before generation</x:v>
      </x:c>
      <x:c r="O36" s="100" t="str">
        <x:v>Create one production keyframe for a five-second vertical devotional video, 9:16 full-bleed composition. Frozen moment: The storm parts over Kailash and the mountain returns to balance. The composition is reverential, contains no readable text and remains feasible as one independent five-second shot. Subject and action: The storm parts over Kailash and the mountain returns to balance. Environment: Wide view from the same valley-facing axis. Camera and composition: Wide shot with a slow pullback.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 and Parvati’s approved faces, complexions, costumes, ornaments, arm counts, seated distance and orientation; lock trishul, Nandi if visible, summit terrace geography and storm-to-calm evening light. Religious/cultural requirement: Maintain respectful posture and approved traditional clothing; show sacred companionship, not modern romantic couple imagery.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3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36" s="100" t="str">
        <x:v>Medium</x:v>
      </x:c>
      <x:c r="R36" s="100" t="str">
        <x:v>Schnell: 2 candidates; escalate failed identity/anatomy to premium image model</x:v>
      </x:c>
      <x:c r="S36" s="101" t="str">
        <x:v>Generate exactly 5 seconds of vertical 9:16 image-to-video from the approved keyframe. Opening state: Clouds still cover most peaks. Primary movement: Restrained motion only: Cloud banks separate and snowfall eases. Keep the principal action singular and the camera move smooth. Camera behaviour: Wide shot with a slow pullback. At the final frame: A clear opening reveals the tranquil moonlit summit. Audio-timing intent: instrumental break. Transition intent: Slow dissolve into the devotional close. Immutable scene facts: Lock Shiva and Parvati’s approved faces, complexions, costumes, ornaments, arm counts, seated distance and orientation; lock trishul, Nandi if visible, summit terrace geography and storm-to-calm evening light. Cultural guardrail: Maintain respectful posture and approved traditional clothing; show sacred companionship, not modern romantic couple imagery.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6" s="101" t="str">
        <x:v>Medium</x:v>
      </x:c>
      <x:c r="U36"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6" s="101" t="str">
        <x:v>Runware FLUX.1 Schnell | 1008×1792 | 9:16 | 4 steps | 2 candidates | provider-default guidance | no seed lock until candidate approval</x:v>
      </x:c>
      <x:c r="W36" s="101" t="str">
        <x:v>FAL minimax/h3-max/image-to-video | 5s | 480P | prompt_expansion_mode=balanced | approved keyframe required | generated audio discarded</x:v>
      </x:c>
      <x:c r="X36"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36" s="102" t="str">
        <x:v>Maintain respectful posture and approved traditional clothing; show sacred companionship, not modern romantic couple imagery. Defer all tradition-sensitive details to the locked God Profile and religious reviewer; no readable text, gore, sexualisation, parody, politics or guaranteed claims.</x:v>
      </x:c>
      <x:c r="Z36" s="102" t="str">
        <x:v>Regenerate only the failed keyframe/shot; second failure escalates model or human review.</x:v>
      </x:c>
      <x:c r="AA36" s="102" t="str">
        <x:v>Mandatory before generation</x:v>
      </x:c>
      <x:c r="AB36" s="102" t="str">
        <x:v>No</x:v>
      </x:c>
      <x:c r="AC36" s="102" t="str">
        <x:v>Prompt complete and agent-reviewed; generation blocked until approved God Profile references are attached</x:v>
      </x:c>
    </x:row>
    <x:row r="37" ht="126" customHeight="1">
      <x:c r="A37" s="98" t="str">
        <x:v>SHI-06-S06</x:v>
      </x:c>
      <x:c r="B37" s="98" t="str">
        <x:v>SHI-06</x:v>
      </x:c>
      <x:c r="C37" s="98" t="str">
        <x:v>Shiva / Mahadev</x:v>
      </x:c>
      <x:c r="D37" s="98" t="str">
        <x:v>High</x:v>
      </x:c>
      <x:c r="E37" s="98" t="str">
        <x:v>Shiva and Parvati at Kailash</x:v>
      </x:c>
      <x:c r="F37" s="98" t="str">
        <x:v>Devotional relationship</x:v>
      </x:c>
      <x:c r="G37" s="103" t="n">
        <x:v>6</x:v>
      </x:c>
      <x:c r="H37" s="103" t="n">
        <x:v>25</x:v>
      </x:c>
      <x:c r="I37" s="103" t="n">
        <x:v>30</x:v>
      </x:c>
      <x:c r="J37" s="103" t="n">
        <x:v>5</x:v>
      </x:c>
      <x:c r="K37" s="103" t="str">
        <x:v>Yes</x:v>
      </x:c>
      <x:c r="L37" s="103" t="str">
        <x:v>Medium</x:v>
      </x:c>
      <x:c r="M37" s="99" t="str">
        <x:v>Shiva and Parvati preside over the calm moonlit mountain. The composition is reverential, contains no readable text and remains feasible as one independent five-second shot.</x:v>
      </x:c>
      <x:c r="N37" s="99" t="str">
        <x:v>GP-SHIVA-V1 — attach approved reference set before generation</x:v>
      </x:c>
      <x:c r="O37" s="100" t="str">
        <x:v>Create one production keyframe for a five-second vertical devotional video, 9:16 full-bleed composition. Frozen moment: Shiva and Parvati preside over the calm moonlit mountain. The composition is reverential, contains no readable text and remains feasible as one independent five-second shot. Subject and action: Shiva and Parvati preside over the calm moonlit mountain. Environment: Same Kailash terrace in clear evening. Camera and composition: Wide devotional shot with a gentle crane-up.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Shiva and Parvati’s approved faces, complexions, costumes, ornaments, arm counts, seated distance and orientation; lock trishul, Nandi if visible, summit terrace geography and storm-to-calm evening light. Religious/cultural requirement: Maintain respectful posture and approved traditional clothing; show sacred companionship, not modern romantic couple imagery.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3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37" s="100" t="str">
        <x:v>Medium</x:v>
      </x:c>
      <x:c r="R37" s="100" t="str">
        <x:v>Schnell: 2 candidates; escalate failed identity/anatomy to premium image model</x:v>
      </x:c>
      <x:c r="S37" s="101" t="str">
        <x:v>Generate exactly 5 seconds of vertical 9:16 image-to-video from the approved keyframe. Opening state: The terrace is quiet after the storm. Primary movement: Restrained motion only: One incense ribbon rises and distant clouds drift. Keep the principal action singular and the camera move smooth. Camera behaviour: Wide devotional shot with a gentle crane-up. At the final frame: Their balanced tableau settles with clear composition space in the sky above-left for overlay. Audio-timing intent: final refrain. Transition intent: End. Immutable scene facts: Lock Shiva and Parvati’s approved faces, complexions, costumes, ornaments, arm counts, seated distance and orientation; lock trishul, Nandi if visible, summit terrace geography and storm-to-calm evening light. Cultural guardrail: Maintain respectful posture and approved traditional clothing; show sacred companionship, not modern romantic couple imagery.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7" s="101" t="str">
        <x:v>Medium</x:v>
      </x:c>
      <x:c r="U37"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7" s="101" t="str">
        <x:v>Runware FLUX.1 Schnell | 1008×1792 | 9:16 | 4 steps | 2 candidates | provider-default guidance | no seed lock until candidate approval</x:v>
      </x:c>
      <x:c r="W37" s="101" t="str">
        <x:v>FAL minimax/h3-max/image-to-video | 5s | 480P | prompt_expansion_mode=balanced | approved keyframe required | generated audio discarded</x:v>
      </x:c>
      <x:c r="X37"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37" s="102" t="str">
        <x:v>Maintain respectful posture and approved traditional clothing; show sacred companionship, not modern romantic couple imagery. Defer all tradition-sensitive details to the locked God Profile and religious reviewer; no readable text, gore, sexualisation, parody, politics or guaranteed claims.</x:v>
      </x:c>
      <x:c r="Z37" s="102" t="str">
        <x:v>Regenerate only the failed keyframe/shot; second failure escalates model or human review.</x:v>
      </x:c>
      <x:c r="AA37" s="102" t="str">
        <x:v>Mandatory before generation</x:v>
      </x:c>
      <x:c r="AB37" s="102" t="str">
        <x:v>No</x:v>
      </x:c>
      <x:c r="AC37" s="102" t="str">
        <x:v>Prompt complete and agent-reviewed; generation blocked until approved God Profile references are attached</x:v>
      </x:c>
    </x:row>
    <x:row r="38" ht="126" customHeight="1">
      <x:c r="A38" s="98" t="str">
        <x:v>SHI-07-S01</x:v>
      </x:c>
      <x:c r="B38" s="98" t="str">
        <x:v>SHI-07</x:v>
      </x:c>
      <x:c r="C38" s="98" t="str">
        <x:v>Shiva / Mahadev</x:v>
      </x:c>
      <x:c r="D38" s="98" t="str">
        <x:v>High</x:v>
      </x:c>
      <x:c r="E38" s="98" t="str">
        <x:v>Ardhanarishvara: One Sacred Whole</x:v>
      </x:c>
      <x:c r="F38" s="98" t="str">
        <x:v>Theological-symbolic</x:v>
      </x:c>
      <x:c r="G38" s="103" t="n">
        <x:v>1</x:v>
      </x:c>
      <x:c r="H38" s="103" t="n">
        <x:v>0</x:v>
      </x:c>
      <x:c r="I38" s="103" t="n">
        <x:v>5</x:v>
      </x:c>
      <x:c r="J38" s="103" t="n">
        <x:v>5</x:v>
      </x:c>
      <x:c r="K38" s="103" t="str">
        <x:v>Yes</x:v>
      </x:c>
      <x:c r="L38" s="103" t="str">
        <x:v>High</x:v>
      </x:c>
      <x:c r="M38" s="99" t="str">
        <x:v>Two complementary streams of luminous energy flow across a barren sacred plain. The composition is reverential, contains no readable text and remains feasible as one independent five-second shot.</x:v>
      </x:c>
      <x:c r="N38" s="99" t="str">
        <x:v>GP-SHIVA-V1 — attach approved reference set before generation</x:v>
      </x:c>
      <x:c r="O38" s="100" t="str">
        <x:v>Create one production keyframe for a five-second vertical devotional video, 9:16 full-bleed composition. Frozen moment: Two complementary streams of luminous energy flow across a barren sacred plain. The composition is reverential, contains no readable text and remains feasible as one independent five-second shot. Subject and action: Two complementary streams of luminous energy flow across a barren sacred plain. Environment: Symbolic plain before dawn with equal visual weight on both sides. Camera and composition: Wide shot with a slow push-in.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the single approved Ardhanarishvara face, seamless unified body, complexion treatment, costume, ornaments, arm count and held attributes; preserve converging energy directions, central lotus platform and dawn light. Religious/cultural requirement: Ardhanarishvara iconography must be approved before generation; present one sacred whole, never a costume split or visual gimmick.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3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38" s="100" t="str">
        <x:v>High</x:v>
      </x:c>
      <x:c r="R38" s="100" t="str">
        <x:v>Schnell pilot only; use premium image model if anatomy, identity or iconography fails</x:v>
      </x:c>
      <x:c r="S38" s="101" t="str">
        <x:v>Generate exactly 5 seconds of vertical 9:16 image-to-video from the approved keyframe. Opening state: A silver stream enters from left and a warm gold stream from right. Primary movement: Restrained motion only: Each energy ribbon advances slowly at matching speed. Keep the principal action singular and the camera move smooth. Camera behaviour: Wide shot with a slow push-in. At the final frame: Both streams curve toward the empty central lotus platform. Audio-timing intent: opening invocation. Transition intent: Cut on established screen direction. Immutable scene facts: Lock the single approved Ardhanarishvara face, seamless unified body, complexion treatment, costume, ornaments, arm count and held attributes; preserve converging energy directions, central lotus platform and dawn light. Cultural guardrail: Ardhanarishvara iconography must be approved before generation; present one sacred whole, never a costume split or visual gimmick.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8" s="101" t="str">
        <x:v>High</x:v>
      </x:c>
      <x:c r="U38"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8" s="101" t="str">
        <x:v>Runware FLUX.1 Schnell | 1008×1792 | 9:16 | 4 steps | 2 candidates | provider-default guidance | no seed lock until candidate approval</x:v>
      </x:c>
      <x:c r="W38" s="101" t="str">
        <x:v>FAL minimax/h3-max/image-to-video | 5s | 480P | prompt_expansion_mode=quality | approved keyframe required | generated audio discarded</x:v>
      </x:c>
      <x:c r="X38"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38" s="102" t="str">
        <x:v>Ardhanarishvara iconography must be approved before generation; present one sacred whole, never a costume split or visual gimmick. Defer all tradition-sensitive details to the locked God Profile and religious reviewer; no readable text, gore, sexualisation, parody, politics or guaranteed claims.</x:v>
      </x:c>
      <x:c r="Z38" s="102" t="str">
        <x:v>Reject bad keyframe before video; simplify composition or escalate image model. For motion failure, shorten motion or use deterministic pan/zoom.</x:v>
      </x:c>
      <x:c r="AA38" s="102" t="str">
        <x:v>Mandatory before generation</x:v>
      </x:c>
      <x:c r="AB38" s="102" t="str">
        <x:v>No</x:v>
      </x:c>
      <x:c r="AC38" s="102" t="str">
        <x:v>Prompt complete and agent-reviewed; generation blocked until approved God Profile references are attached</x:v>
      </x:c>
    </x:row>
    <x:row r="39" ht="126" customHeight="1">
      <x:c r="A39" s="98" t="str">
        <x:v>SHI-07-S02</x:v>
      </x:c>
      <x:c r="B39" s="98" t="str">
        <x:v>SHI-07</x:v>
      </x:c>
      <x:c r="C39" s="98" t="str">
        <x:v>Shiva / Mahadev</x:v>
      </x:c>
      <x:c r="D39" s="98" t="str">
        <x:v>High</x:v>
      </x:c>
      <x:c r="E39" s="98" t="str">
        <x:v>Ardhanarishvara: One Sacred Whole</x:v>
      </x:c>
      <x:c r="F39" s="98" t="str">
        <x:v>Theological-symbolic</x:v>
      </x:c>
      <x:c r="G39" s="103" t="n">
        <x:v>2</x:v>
      </x:c>
      <x:c r="H39" s="103" t="n">
        <x:v>5</x:v>
      </x:c>
      <x:c r="I39" s="103" t="n">
        <x:v>10</x:v>
      </x:c>
      <x:c r="J39" s="103" t="n">
        <x:v>5</x:v>
      </x:c>
      <x:c r="K39" s="103" t="str">
        <x:v>No</x:v>
      </x:c>
      <x:c r="L39" s="103" t="str">
        <x:v>High</x:v>
      </x:c>
      <x:c r="M39" s="99" t="str">
        <x:v>The two streams circle the central lotus without touching. The composition is reverential, contains no readable text and remains feasible as one independent five-second shot.</x:v>
      </x:c>
      <x:c r="N39" s="99" t="str">
        <x:v>GP-SHIVA-V1 — attach approved reference set before generation</x:v>
      </x:c>
      <x:c r="O39" s="100" t="str">
        <x:v>Create one production keyframe for a five-second vertical devotional video, 9:16 full-bleed composition. Frozen moment: The two streams circle the central lotus without touching. The composition is reverential, contains no readable text and remains feasible as one independent five-second shot. Subject and action: The two streams circle the central lotus without touching. Environment: Same central platform from a high wide view. Camera and composition: Medium-wide shot with a gentle lateral track.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the single approved Ardhanarishvara face, seamless unified body, complexion treatment, costume, ornaments, arm count and held attributes; preserve converging energy directions, central lotus platform and dawn light. Religious/cultural requirement: Ardhanarishvara iconography must be approved before generation; present one sacred whole, never a costume split or visual gimmick.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3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39" s="100" t="str">
        <x:v>High</x:v>
      </x:c>
      <x:c r="R39" s="100" t="str">
        <x:v>Schnell pilot only; use premium image model if anatomy, identity or iconography fails</x:v>
      </x:c>
      <x:c r="S39" s="101" t="str">
        <x:v>Generate exactly 5 seconds of vertical 9:16 image-to-video from the approved keyframe. Opening state: The streams approach from opposite sides. Primary movement: Restrained motion only: The ribbons circle smoothly and dust motes lift. Keep the principal action singular and the camera move smooth. Camera behaviour: Medium-wide shot with a gentle lateral track. At the final frame: They complete one balanced orbit around the lotus. Audio-timing intent: first lyric. Transition intent: Dissolve through matching environmental motion. Immutable scene facts: Lock the single approved Ardhanarishvara face, seamless unified body, complexion treatment, costume, ornaments, arm count and held attributes; preserve converging energy directions, central lotus platform and dawn light. Cultural guardrail: Ardhanarishvara iconography must be approved before generation; present one sacred whole, never a costume split or visual gimmick.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9" s="101" t="str">
        <x:v>High</x:v>
      </x:c>
      <x:c r="U39"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9" s="101" t="str">
        <x:v>Runware FLUX.1 Schnell | 1008×1792 | 9:16 | 4 steps | 2 candidates | provider-default guidance | no seed lock until candidate approval</x:v>
      </x:c>
      <x:c r="W39" s="101" t="str">
        <x:v>FAL minimax/h3-max/image-to-video | 5s | 480P | prompt_expansion_mode=quality | approved keyframe required | generated audio discarded</x:v>
      </x:c>
      <x:c r="X39"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39" s="102" t="str">
        <x:v>Ardhanarishvara iconography must be approved before generation; present one sacred whole, never a costume split or visual gimmick. Defer all tradition-sensitive details to the locked God Profile and religious reviewer; no readable text, gore, sexualisation, parody, politics or guaranteed claims.</x:v>
      </x:c>
      <x:c r="Z39" s="102" t="str">
        <x:v>Reject bad keyframe before video; simplify composition or escalate image model. For motion failure, shorten motion or use deterministic pan/zoom.</x:v>
      </x:c>
      <x:c r="AA39" s="102" t="str">
        <x:v>Mandatory before generation</x:v>
      </x:c>
      <x:c r="AB39" s="102" t="str">
        <x:v>No</x:v>
      </x:c>
      <x:c r="AC39" s="102" t="str">
        <x:v>Prompt complete and agent-reviewed; generation blocked until approved God Profile references are attached</x:v>
      </x:c>
    </x:row>
    <x:row r="40" ht="126" customHeight="1">
      <x:c r="A40" s="98" t="str">
        <x:v>SHI-07-S03</x:v>
      </x:c>
      <x:c r="B40" s="98" t="str">
        <x:v>SHI-07</x:v>
      </x:c>
      <x:c r="C40" s="98" t="str">
        <x:v>Shiva / Mahadev</x:v>
      </x:c>
      <x:c r="D40" s="98" t="str">
        <x:v>High</x:v>
      </x:c>
      <x:c r="E40" s="98" t="str">
        <x:v>Ardhanarishvara: One Sacred Whole</x:v>
      </x:c>
      <x:c r="F40" s="98" t="str">
        <x:v>Theological-symbolic</x:v>
      </x:c>
      <x:c r="G40" s="103" t="n">
        <x:v>3</x:v>
      </x:c>
      <x:c r="H40" s="103" t="n">
        <x:v>10</x:v>
      </x:c>
      <x:c r="I40" s="103" t="n">
        <x:v>15</x:v>
      </x:c>
      <x:c r="J40" s="103" t="n">
        <x:v>5</x:v>
      </x:c>
      <x:c r="K40" s="103" t="str">
        <x:v>No</x:v>
      </x:c>
      <x:c r="L40" s="103" t="str">
        <x:v>High</x:v>
      </x:c>
      <x:c r="M40" s="99" t="str">
        <x:v>The energies rise together into one vertical field above the lotus. The composition is reverential, contains no readable text and remains feasible as one independent five-second shot.</x:v>
      </x:c>
      <x:c r="N40" s="99" t="str">
        <x:v>GP-SHIVA-V1 — attach approved reference set before generation</x:v>
      </x:c>
      <x:c r="O40" s="100" t="str">
        <x:v>Create one production keyframe for a five-second vertical devotional video, 9:16 full-bleed composition. Frozen moment: The energies rise together into one vertical field above the lotus. The composition is reverential, contains no readable text and remains feasible as one independent five-second shot. Subject and action: The energies rise together into one vertical field above the lotus. Environment: Same platform at first light. Camera and composition: Medium shot with a slow upward tilt.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the single approved Ardhanarishvara face, seamless unified body, complexion treatment, costume, ornaments, arm count and held attributes; preserve converging energy directions, central lotus platform and dawn light. Religious/cultural requirement: Ardhanarishvara iconography must be approved before generation; present one sacred whole, never a costume split or visual gimmick.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4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40" s="100" t="str">
        <x:v>High</x:v>
      </x:c>
      <x:c r="R40" s="100" t="str">
        <x:v>Schnell pilot only; use premium image model if anatomy, identity or iconography fails</x:v>
      </x:c>
      <x:c r="S40" s="101" t="str">
        <x:v>Generate exactly 5 seconds of vertical 9:16 image-to-video from the approved keyframe. Opening state: Both streams remain separate at ground level. Primary movement: Restrained motion only: Both ribbons ascend symmetrically and merge without a flash. Keep the principal action singular and the camera move smooth. Camera behaviour: Medium shot with a slow upward tilt. At the final frame: They meet as a unified, softly radiant silhouette. Audio-timing intent: rising beat. Transition intent: Cut on the rising light cue. Immutable scene facts: Lock the single approved Ardhanarishvara face, seamless unified body, complexion treatment, costume, ornaments, arm count and held attributes; preserve converging energy directions, central lotus platform and dawn light. Cultural guardrail: Ardhanarishvara iconography must be approved before generation; present one sacred whole, never a costume split or visual gimmick.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0" s="101" t="str">
        <x:v>High</x:v>
      </x:c>
      <x:c r="U40"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0" s="101" t="str">
        <x:v>Runware FLUX.1 Schnell | 1008×1792 | 9:16 | 4 steps | 2 candidates | provider-default guidance | no seed lock until candidate approval</x:v>
      </x:c>
      <x:c r="W40" s="101" t="str">
        <x:v>FAL minimax/h3-max/image-to-video | 5s | 480P | prompt_expansion_mode=quality | approved keyframe required | generated audio discarded</x:v>
      </x:c>
      <x:c r="X40"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40" s="102" t="str">
        <x:v>Ardhanarishvara iconography must be approved before generation; present one sacred whole, never a costume split or visual gimmick. Defer all tradition-sensitive details to the locked God Profile and religious reviewer; no readable text, gore, sexualisation, parody, politics or guaranteed claims.</x:v>
      </x:c>
      <x:c r="Z40" s="102" t="str">
        <x:v>Reject bad keyframe before video; simplify composition or escalate image model. For motion failure, shorten motion or use deterministic pan/zoom.</x:v>
      </x:c>
      <x:c r="AA40" s="102" t="str">
        <x:v>Mandatory before generation</x:v>
      </x:c>
      <x:c r="AB40" s="102" t="str">
        <x:v>No</x:v>
      </x:c>
      <x:c r="AC40" s="102" t="str">
        <x:v>Prompt complete and agent-reviewed; generation blocked until approved God Profile references are attached</x:v>
      </x:c>
    </x:row>
    <x:row r="41" ht="126" customHeight="1">
      <x:c r="A41" s="98" t="str">
        <x:v>SHI-07-S04</x:v>
      </x:c>
      <x:c r="B41" s="98" t="str">
        <x:v>SHI-07</x:v>
      </x:c>
      <x:c r="C41" s="98" t="str">
        <x:v>Shiva / Mahadev</x:v>
      </x:c>
      <x:c r="D41" s="98" t="str">
        <x:v>High</x:v>
      </x:c>
      <x:c r="E41" s="98" t="str">
        <x:v>Ardhanarishvara: One Sacred Whole</x:v>
      </x:c>
      <x:c r="F41" s="98" t="str">
        <x:v>Theological-symbolic</x:v>
      </x:c>
      <x:c r="G41" s="103" t="n">
        <x:v>4</x:v>
      </x:c>
      <x:c r="H41" s="103" t="n">
        <x:v>15</x:v>
      </x:c>
      <x:c r="I41" s="103" t="n">
        <x:v>20</x:v>
      </x:c>
      <x:c r="J41" s="103" t="n">
        <x:v>5</x:v>
      </x:c>
      <x:c r="K41" s="103" t="str">
        <x:v>Yes</x:v>
      </x:c>
      <x:c r="L41" s="103" t="str">
        <x:v>High</x:v>
      </x:c>
      <x:c r="M41" s="99" t="str">
        <x:v>The approved Ardhanarishvara form is revealed as one indivisible sacred presence. The composition is reverential, contains no readable text and remains feasible as one independent five-second shot.</x:v>
      </x:c>
      <x:c r="N41" s="99" t="str">
        <x:v>GP-SHIVA-V1 — attach approved reference set before generation</x:v>
      </x:c>
      <x:c r="O41" s="100" t="str">
        <x:v>Create one production keyframe for a five-second vertical devotional video, 9:16 full-bleed composition. Frozen moment: The approved Ardhanarishvara form is revealed as one indivisible sacred presence. The composition is reverential, contains no readable text and remains feasible as one independent five-second shot. Subject and action: The approved Ardhanarishvara form is revealed as one indivisible sacred presence. Environment: Same platform in symmetrical frontal view. Camera and composition: Medium close-up with a restrained half-orbit.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Scene-critical instruction: Generate only from an approved Ardhanarishvara master reference, preserving one unified face, one coherent body axis, the approved bilateral attributes and exact arm count. Immutable scene facts: Lock the single approved Ardhanarishvara face, seamless unified body, complexion treatment, costume, ornaments, arm count and held attributes; preserve converging energy directions, central lotus platform and dawn light. Religious/cultural requirement: Ardhanarishvara iconography must be approved before generation; present one sacred whole, never a costume split or visual gimmick. Do not synthesize Ardhanarishvara from text alone or depict two people fused together; require the approved sacred-form reference.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4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41" s="100" t="str">
        <x:v>High</x:v>
      </x:c>
      <x:c r="R41" s="100" t="str">
        <x:v>Schnell pilot only; use premium image model if anatomy, identity or iconography fails</x:v>
      </x:c>
      <x:c r="S41" s="101" t="str">
        <x:v>Generate exactly 5 seconds of vertical 9:16 image-to-video from the approved keyframe. Opening state: A luminous unified silhouette stands above the lotus. Primary movement: Restrained motion only: The halo settles; fabric and ornaments move only slightly. Keep the principal action singular and the camera move smooth. Camera behaviour: Medium close-up with a restrained half-orbit. Scene-critical motion instruction: Use near-static reveal motion only; lock the face, body seam, hands, attributes and clothing with no morphing between separate Shiva and Parvati bodies. At the final frame: Approved facial, bodily and attribute details resolve within one halo. Audio-timing intent: chorus. Transition intent: Match dissolve on the revealed glow. Immutable scene facts: Lock the single approved Ardhanarishvara face, seamless unified body, complexion treatment, costume, ornaments, arm count and held attributes; preserve converging energy directions, central lotus platform and dawn light. Cultural guardrail: Ardhanarishvara iconography must be approved before generation; present one sacred whole, never a costume split or visual gimmick. Do not synthesize Ardhanarishvara from text alone or depict two people fused together; require the approved sacred-form reference.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1" s="101" t="str">
        <x:v>High</x:v>
      </x:c>
      <x:c r="U41"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1" s="101" t="str">
        <x:v>Runware FLUX.1 Schnell | 1008×1792 | 9:16 | 4 steps | 2 candidates | provider-default guidance | no seed lock until candidate approval</x:v>
      </x:c>
      <x:c r="W41" s="101" t="str">
        <x:v>FAL minimax/h3-max/image-to-video | 5s | 480P | prompt_expansion_mode=quality | approved keyframe required | generated audio discarded</x:v>
      </x:c>
      <x:c r="X41"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41" s="102" t="str">
        <x:v>Ardhanarishvara iconography must be approved before generation; present one sacred whole, never a costume split or visual gimmick. Defer all tradition-sensitive details to the locked God Profile and religious reviewer; no readable text, gore, sexualisation, parody, politics or guaranteed claims. Do not synthesize Ardhanarishvara from text alone or depict two people fused together; require the approved sacred-form reference.</x:v>
      </x:c>
      <x:c r="Z41" s="102" t="str">
        <x:v>Reject bad keyframe before video; simplify composition or escalate image model. For motion failure, shorten motion or use deterministic pan/zoom.</x:v>
      </x:c>
      <x:c r="AA41" s="102" t="str">
        <x:v>Mandatory before generation</x:v>
      </x:c>
      <x:c r="AB41" s="102" t="str">
        <x:v>Yes</x:v>
      </x:c>
      <x:c r="AC41" s="102" t="str">
        <x:v>Prompt complete and agent-reviewed; generation blocked until approved God Profile references are attached</x:v>
      </x:c>
    </x:row>
    <x:row r="42" ht="126" customHeight="1">
      <x:c r="A42" s="98" t="str">
        <x:v>SHI-07-S05</x:v>
      </x:c>
      <x:c r="B42" s="98" t="str">
        <x:v>SHI-07</x:v>
      </x:c>
      <x:c r="C42" s="98" t="str">
        <x:v>Shiva / Mahadev</x:v>
      </x:c>
      <x:c r="D42" s="98" t="str">
        <x:v>High</x:v>
      </x:c>
      <x:c r="E42" s="98" t="str">
        <x:v>Ardhanarishvara: One Sacred Whole</x:v>
      </x:c>
      <x:c r="F42" s="98" t="str">
        <x:v>Theological-symbolic</x:v>
      </x:c>
      <x:c r="G42" s="103" t="n">
        <x:v>5</x:v>
      </x:c>
      <x:c r="H42" s="103" t="n">
        <x:v>20</x:v>
      </x:c>
      <x:c r="I42" s="103" t="n">
        <x:v>25</x:v>
      </x:c>
      <x:c r="J42" s="103" t="n">
        <x:v>5</x:v>
      </x:c>
      <x:c r="K42" s="103" t="str">
        <x:v>No</x:v>
      </x:c>
      <x:c r="L42" s="103" t="str">
        <x:v>High</x:v>
      </x:c>
      <x:c r="M42" s="99" t="str">
        <x:v>Balanced rain and sunlight awaken the landscape around the sacred form. The composition is reverential, contains no readable text and remains feasible as one independent five-second shot.</x:v>
      </x:c>
      <x:c r="N42" s="99" t="str">
        <x:v>GP-SHIVA-V1 — attach approved reference set before generation</x:v>
      </x:c>
      <x:c r="O42" s="100" t="str">
        <x:v>Create one production keyframe for a five-second vertical devotional video, 9:16 full-bleed composition. Frozen moment: Balanced rain and sunlight awaken the landscape around the sacred form. The composition is reverential, contains no readable text and remains feasible as one independent five-second shot. Subject and action: Balanced rain and sunlight awaken the landscape around the sacred form. Environment: Sacred plain widening toward the horizon. Camera and composition: Wide shot with a slow pullback.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the single approved Ardhanarishvara face, seamless unified body, complexion treatment, costume, ornaments, arm count and held attributes; preserve converging energy directions, central lotus platform and dawn light. Religious/cultural requirement: Ardhanarishvara iconography must be approved before generation; present one sacred whole, never a costume split or visual gimmick.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4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42" s="100" t="str">
        <x:v>High</x:v>
      </x:c>
      <x:c r="R42" s="100" t="str">
        <x:v>Schnell pilot only; use premium image model if anatomy, identity or iconography fails</x:v>
      </x:c>
      <x:c r="S42" s="101" t="str">
        <x:v>Generate exactly 5 seconds of vertical 9:16 image-to-video from the approved keyframe. Opening state: The plain is dry and dim. Primary movement: Restrained motion only: A light shower falls as shoots unfurl gently. Keep the principal action singular and the camera move smooth. Camera behaviour: Wide shot with a slow pullback. At the final frame: Green shoots and clear water appear evenly across both sides. Audio-timing intent: instrumental break. Transition intent: Slow dissolve into the devotional close. Immutable scene facts: Lock the single approved Ardhanarishvara face, seamless unified body, complexion treatment, costume, ornaments, arm count and held attributes; preserve converging energy directions, central lotus platform and dawn light. Cultural guardrail: Ardhanarishvara iconography must be approved before generation; present one sacred whole, never a costume split or visual gimmick.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2" s="101" t="str">
        <x:v>High</x:v>
      </x:c>
      <x:c r="U42"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2" s="101" t="str">
        <x:v>Runware FLUX.1 Schnell | 1008×1792 | 9:16 | 4 steps | 2 candidates | provider-default guidance | no seed lock until candidate approval</x:v>
      </x:c>
      <x:c r="W42" s="101" t="str">
        <x:v>FAL minimax/h3-max/image-to-video | 5s | 480P | prompt_expansion_mode=quality | approved keyframe required | generated audio discarded</x:v>
      </x:c>
      <x:c r="X42"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42" s="102" t="str">
        <x:v>Ardhanarishvara iconography must be approved before generation; present one sacred whole, never a costume split or visual gimmick. Defer all tradition-sensitive details to the locked God Profile and religious reviewer; no readable text, gore, sexualisation, parody, politics or guaranteed claims.</x:v>
      </x:c>
      <x:c r="Z42" s="102" t="str">
        <x:v>Reject bad keyframe before video; simplify composition or escalate image model. For motion failure, shorten motion or use deterministic pan/zoom.</x:v>
      </x:c>
      <x:c r="AA42" s="102" t="str">
        <x:v>Mandatory before generation</x:v>
      </x:c>
      <x:c r="AB42" s="102" t="str">
        <x:v>No</x:v>
      </x:c>
      <x:c r="AC42" s="102" t="str">
        <x:v>Prompt complete and agent-reviewed; generation blocked until approved God Profile references are attached</x:v>
      </x:c>
    </x:row>
    <x:row r="43" ht="126" customHeight="1">
      <x:c r="A43" s="98" t="str">
        <x:v>SHI-07-S06</x:v>
      </x:c>
      <x:c r="B43" s="98" t="str">
        <x:v>SHI-07</x:v>
      </x:c>
      <x:c r="C43" s="98" t="str">
        <x:v>Shiva / Mahadev</x:v>
      </x:c>
      <x:c r="D43" s="98" t="str">
        <x:v>High</x:v>
      </x:c>
      <x:c r="E43" s="98" t="str">
        <x:v>Ardhanarishvara: One Sacred Whole</x:v>
      </x:c>
      <x:c r="F43" s="98" t="str">
        <x:v>Theological-symbolic</x:v>
      </x:c>
      <x:c r="G43" s="103" t="n">
        <x:v>6</x:v>
      </x:c>
      <x:c r="H43" s="103" t="n">
        <x:v>25</x:v>
      </x:c>
      <x:c r="I43" s="103" t="n">
        <x:v>30</x:v>
      </x:c>
      <x:c r="J43" s="103" t="n">
        <x:v>5</x:v>
      </x:c>
      <x:c r="K43" s="103" t="str">
        <x:v>Yes</x:v>
      </x:c>
      <x:c r="L43" s="103" t="str">
        <x:v>High</x:v>
      </x:c>
      <x:c r="M43" s="99" t="str">
        <x:v>Ardhanarishvara remains centered over a harmonious living world. The composition is reverential, contains no readable text and remains feasible as one independent five-second shot.</x:v>
      </x:c>
      <x:c r="N43" s="99" t="str">
        <x:v>GP-SHIVA-V1 — attach approved reference set before generation</x:v>
      </x:c>
      <x:c r="O43" s="100" t="str">
        <x:v>Create one production keyframe for a five-second vertical devotional video, 9:16 full-bleed composition. Frozen moment: Ardhanarishvara remains centered over a harmonious living world. The composition is reverential, contains no readable text and remains feasible as one independent five-second shot. Subject and action: Ardhanarishvara remains centered over a harmonious living world. Environment: Same lotus platform and dawn geography. Camera and composition: Wide devotional shot with a gentle crane-up.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the single approved Ardhanarishvara face, seamless unified body, complexion treatment, costume, ornaments, arm count and held attributes; preserve converging energy directions, central lotus platform and dawn light. Religious/cultural requirement: Ardhanarishvara iconography must be approved before generation; present one sacred whole, never a costume split or visual gimmick.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4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43" s="100" t="str">
        <x:v>High</x:v>
      </x:c>
      <x:c r="R43" s="100" t="str">
        <x:v>Schnell pilot only; use premium image model if anatomy, identity or iconography fails</x:v>
      </x:c>
      <x:c r="S43" s="101" t="str">
        <x:v>Generate exactly 5 seconds of vertical 9:16 image-to-video from the approved keyframe. Opening state: The renewed plain glows in early morning. Primary movement: Restrained motion only: Lotus petals and grasses move in one mild breeze. Keep the principal action singular and the camera move smooth. Camera behaviour: Wide devotional shot with a gentle crane-up. At the final frame: A balanced devotional tableau holds with clean sky space at right. Audio-timing intent: final refrain. Transition intent: End. Immutable scene facts: Lock the single approved Ardhanarishvara face, seamless unified body, complexion treatment, costume, ornaments, arm count and held attributes; preserve converging energy directions, central lotus platform and dawn light. Cultural guardrail: Ardhanarishvara iconography must be approved before generation; present one sacred whole, never a costume split or visual gimmick.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3" s="101" t="str">
        <x:v>High</x:v>
      </x:c>
      <x:c r="U43"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3" s="101" t="str">
        <x:v>Runware FLUX.1 Schnell | 1008×1792 | 9:16 | 4 steps | 2 candidates | provider-default guidance | no seed lock until candidate approval</x:v>
      </x:c>
      <x:c r="W43" s="101" t="str">
        <x:v>FAL minimax/h3-max/image-to-video | 5s | 480P | prompt_expansion_mode=quality | approved keyframe required | generated audio discarded</x:v>
      </x:c>
      <x:c r="X43"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43" s="102" t="str">
        <x:v>Ardhanarishvara iconography must be approved before generation; present one sacred whole, never a costume split or visual gimmick. Defer all tradition-sensitive details to the locked God Profile and religious reviewer; no readable text, gore, sexualisation, parody, politics or guaranteed claims.</x:v>
      </x:c>
      <x:c r="Z43" s="102" t="str">
        <x:v>Reject bad keyframe before video; simplify composition or escalate image model. For motion failure, shorten motion or use deterministic pan/zoom.</x:v>
      </x:c>
      <x:c r="AA43" s="102" t="str">
        <x:v>Mandatory before generation</x:v>
      </x:c>
      <x:c r="AB43" s="102" t="str">
        <x:v>No</x:v>
      </x:c>
      <x:c r="AC43" s="102" t="str">
        <x:v>Prompt complete and agent-reviewed; generation blocked until approved God Profile references are attached</x:v>
      </x:c>
    </x:row>
    <x:row r="44" ht="126" customHeight="1">
      <x:c r="A44" s="98" t="str">
        <x:v>SHI-08-S01</x:v>
      </x:c>
      <x:c r="B44" s="98" t="str">
        <x:v>SHI-08</x:v>
      </x:c>
      <x:c r="C44" s="98" t="str">
        <x:v>Shiva / Mahadev</x:v>
      </x:c>
      <x:c r="D44" s="98" t="str">
        <x:v>High</x:v>
      </x:c>
      <x:c r="E44" s="98" t="str">
        <x:v>Nandi’s Patient Devotion</x:v>
      </x:c>
      <x:c r="F44" s="98" t="str">
        <x:v>Devotional mini-story</x:v>
      </x:c>
      <x:c r="G44" s="103" t="n">
        <x:v>1</x:v>
      </x:c>
      <x:c r="H44" s="103" t="n">
        <x:v>0</x:v>
      </x:c>
      <x:c r="I44" s="103" t="n">
        <x:v>5</x:v>
      </x:c>
      <x:c r="J44" s="103" t="n">
        <x:v>5</x:v>
      </x:c>
      <x:c r="K44" s="103" t="str">
        <x:v>Yes</x:v>
      </x:c>
      <x:c r="L44" s="103" t="str">
        <x:v>Medium</x:v>
      </x:c>
      <x:c r="M44" s="99" t="str">
        <x:v>Nandi waits in dignified stillness facing the closed inner shrine. The composition is reverential, contains no readable text and remains feasible as one independent five-second shot.</x:v>
      </x:c>
      <x:c r="N44" s="99" t="str">
        <x:v>GP-SHIVA-V1 — attach approved reference set before generation</x:v>
      </x:c>
      <x:c r="O44" s="100" t="str">
        <x:v>Create one production keyframe for a five-second vertical devotional video, 9:16 full-bleed composition. Frozen moment: Nandi waits in dignified stillness facing the closed inner shrine. The composition is reverential, contains no readable text and remains feasible as one independent five-second shot. Subject and action: Nandi waits in dignified stillness facing the closed inner shrine. Environment: Ancient Shiva temple courtyard with sanctum centered ahead. Camera and composition: Wide shot with a slow push-in.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Nandi’s sacred bull form, markings, ornaments, seated orientation toward the shrine and scale; lock Shiva’s symbolic shrine light, temple doorway direction, worshipper path and fixed courtyard geography through seasonal passage. Religious/cultural requirement: Keep Nandi a dignified sacred attendant, never a comic or anthropomorphic animal character.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4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44" s="100" t="str">
        <x:v>Medium</x:v>
      </x:c>
      <x:c r="R44" s="100" t="str">
        <x:v>Schnell: 2 candidates; escalate failed identity/anatomy to premium image model</x:v>
      </x:c>
      <x:c r="S44" s="101" t="str">
        <x:v>Generate exactly 5 seconds of vertical 9:16 image-to-video from the approved keyframe. Opening state: The stone courtyard is empty in cool morning mist. Primary movement: Restrained motion only: Mist drifts and a hanging bell moves faintly. Keep the principal action singular and the camera move smooth. Camera behaviour: Wide shot with a slow push-in. At the final frame: Nandi’s seated form, ornaments and shrine-facing orientation are established. Audio-timing intent: opening invocation. Transition intent: Cut on established screen direction. Immutable scene facts: Lock Nandi’s sacred bull form, markings, ornaments, seated orientation toward the shrine and scale; lock Shiva’s symbolic shrine light, temple doorway direction, worshipper path and fixed courtyard geography through seasonal passage. Cultural guardrail: Keep Nandi a dignified sacred attendant, never a comic or anthropomorphic animal character.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4" s="101" t="str">
        <x:v>Medium</x:v>
      </x:c>
      <x:c r="U44"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4" s="101" t="str">
        <x:v>Runware FLUX.1 Schnell | 1008×1792 | 9:16 | 4 steps | 2 candidates | provider-default guidance | no seed lock until candidate approval</x:v>
      </x:c>
      <x:c r="W44" s="101" t="str">
        <x:v>FAL minimax/h3-max/image-to-video | 5s | 480P | prompt_expansion_mode=balanced | approved keyframe required | generated audio discarded</x:v>
      </x:c>
      <x:c r="X44"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44" s="102" t="str">
        <x:v>Keep Nandi a dignified sacred attendant, never a comic or anthropomorphic animal character. Defer all tradition-sensitive details to the locked God Profile and religious reviewer; no readable text, gore, sexualisation, parody, politics or guaranteed claims.</x:v>
      </x:c>
      <x:c r="Z44" s="102" t="str">
        <x:v>Regenerate only the failed keyframe/shot; second failure escalates model or human review.</x:v>
      </x:c>
      <x:c r="AA44" s="102" t="str">
        <x:v>Mandatory before generation</x:v>
      </x:c>
      <x:c r="AB44" s="102" t="str">
        <x:v>No</x:v>
      </x:c>
      <x:c r="AC44" s="102" t="str">
        <x:v>Prompt complete and agent-reviewed; generation blocked until approved God Profile references are attached</x:v>
      </x:c>
    </x:row>
    <x:row r="45" ht="126" customHeight="1">
      <x:c r="A45" s="98" t="str">
        <x:v>SHI-08-S02</x:v>
      </x:c>
      <x:c r="B45" s="98" t="str">
        <x:v>SHI-08</x:v>
      </x:c>
      <x:c r="C45" s="98" t="str">
        <x:v>Shiva / Mahadev</x:v>
      </x:c>
      <x:c r="D45" s="98" t="str">
        <x:v>High</x:v>
      </x:c>
      <x:c r="E45" s="98" t="str">
        <x:v>Nandi’s Patient Devotion</x:v>
      </x:c>
      <x:c r="F45" s="98" t="str">
        <x:v>Devotional mini-story</x:v>
      </x:c>
      <x:c r="G45" s="103" t="n">
        <x:v>2</x:v>
      </x:c>
      <x:c r="H45" s="103" t="n">
        <x:v>5</x:v>
      </x:c>
      <x:c r="I45" s="103" t="n">
        <x:v>10</x:v>
      </x:c>
      <x:c r="J45" s="103" t="n">
        <x:v>5</x:v>
      </x:c>
      <x:c r="K45" s="103" t="str">
        <x:v>No</x:v>
      </x:c>
      <x:c r="L45" s="103" t="str">
        <x:v>Medium</x:v>
      </x:c>
      <x:c r="M45" s="99" t="str">
        <x:v>Spring worshippers pass behind Nandi toward the shrine. The composition is reverential, contains no readable text and remains feasible as one independent five-second shot.</x:v>
      </x:c>
      <x:c r="N45" s="99" t="str">
        <x:v>GP-SHIVA-V1 — attach approved reference set before generation</x:v>
      </x:c>
      <x:c r="O45" s="100" t="str">
        <x:v>Create one production keyframe for a five-second vertical devotional video, 9:16 full-bleed composition. Frozen moment: Spring worshippers pass behind Nandi toward the shrine. The composition is reverential, contains no readable text and remains feasible as one independent five-second shot. Subject and action: Spring worshippers pass behind Nandi toward the shrine. Environment: Same courtyard in soft spring daylight. Camera and composition: Medium-wide shot with a gentle lateral track.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Nandi’s sacred bull form, markings, ornaments, seated orientation toward the shrine and scale; lock Shiva’s symbolic shrine light, temple doorway direction, worshipper path and fixed courtyard geography through seasonal passage. Religious/cultural requirement: Keep Nandi a dignified sacred attendant, never a comic or anthropomorphic animal character.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4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45" s="100" t="str">
        <x:v>Medium</x:v>
      </x:c>
      <x:c r="R45" s="100" t="str">
        <x:v>Schnell: 2 candidates; escalate failed identity/anatomy to premium image model</x:v>
      </x:c>
      <x:c r="S45" s="101" t="str">
        <x:v>Generate exactly 5 seconds of vertical 9:16 image-to-video from the approved keyframe. Opening state: Nandi sits alone beside fresh blossoms. Primary movement: Restrained motion only: Flower petals fall while Nandi breathes calmly. Keep the principal action singular and the camera move smooth. Camera behaviour: Medium-wide shot with a gentle lateral track. At the final frame: A small reverent procession crosses the background without obscuring him. Audio-timing intent: first lyric. Transition intent: Dissolve through matching environmental motion. Immutable scene facts: Lock Nandi’s sacred bull form, markings, ornaments, seated orientation toward the shrine and scale; lock Shiva’s symbolic shrine light, temple doorway direction, worshipper path and fixed courtyard geography through seasonal passage. Cultural guardrail: Keep Nandi a dignified sacred attendant, never a comic or anthropomorphic animal character.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5" s="101" t="str">
        <x:v>Medium</x:v>
      </x:c>
      <x:c r="U45"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5" s="101" t="str">
        <x:v>Runware FLUX.1 Schnell | 1008×1792 | 9:16 | 4 steps | 2 candidates | provider-default guidance | no seed lock until candidate approval</x:v>
      </x:c>
      <x:c r="W45" s="101" t="str">
        <x:v>FAL minimax/h3-max/image-to-video | 5s | 480P | prompt_expansion_mode=balanced | approved keyframe required | generated audio discarded</x:v>
      </x:c>
      <x:c r="X45"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45" s="102" t="str">
        <x:v>Keep Nandi a dignified sacred attendant, never a comic or anthropomorphic animal character. Defer all tradition-sensitive details to the locked God Profile and religious reviewer; no readable text, gore, sexualisation, parody, politics or guaranteed claims.</x:v>
      </x:c>
      <x:c r="Z45" s="102" t="str">
        <x:v>Regenerate only the failed keyframe/shot; second failure escalates model or human review.</x:v>
      </x:c>
      <x:c r="AA45" s="102" t="str">
        <x:v>Mandatory before generation</x:v>
      </x:c>
      <x:c r="AB45" s="102" t="str">
        <x:v>No</x:v>
      </x:c>
      <x:c r="AC45" s="102" t="str">
        <x:v>Prompt complete and agent-reviewed; generation blocked until approved God Profile references are attached</x:v>
      </x:c>
    </x:row>
    <x:row r="46" ht="126" customHeight="1">
      <x:c r="A46" s="98" t="str">
        <x:v>SHI-08-S03</x:v>
      </x:c>
      <x:c r="B46" s="98" t="str">
        <x:v>SHI-08</x:v>
      </x:c>
      <x:c r="C46" s="98" t="str">
        <x:v>Shiva / Mahadev</x:v>
      </x:c>
      <x:c r="D46" s="98" t="str">
        <x:v>High</x:v>
      </x:c>
      <x:c r="E46" s="98" t="str">
        <x:v>Nandi’s Patient Devotion</x:v>
      </x:c>
      <x:c r="F46" s="98" t="str">
        <x:v>Devotional mini-story</x:v>
      </x:c>
      <x:c r="G46" s="103" t="n">
        <x:v>3</x:v>
      </x:c>
      <x:c r="H46" s="103" t="n">
        <x:v>10</x:v>
      </x:c>
      <x:c r="I46" s="103" t="n">
        <x:v>15</x:v>
      </x:c>
      <x:c r="J46" s="103" t="n">
        <x:v>5</x:v>
      </x:c>
      <x:c r="K46" s="103" t="str">
        <x:v>No</x:v>
      </x:c>
      <x:c r="L46" s="103" t="str">
        <x:v>Medium</x:v>
      </x:c>
      <x:c r="M46" s="99" t="str">
        <x:v>Monsoon rain darkens the courtyard as Nandi continues his vigil. The composition is reverential, contains no readable text and remains feasible as one independent five-second shot.</x:v>
      </x:c>
      <x:c r="N46" s="99" t="str">
        <x:v>GP-SHIVA-V1 — attach approved reference set before generation</x:v>
      </x:c>
      <x:c r="O46" s="100" t="str">
        <x:v>Create one production keyframe for a five-second vertical devotional video, 9:16 full-bleed composition. Frozen moment: Monsoon rain darkens the courtyard as Nandi continues his vigil. The composition is reverential, contains no readable text and remains feasible as one independent five-second shot. Subject and action: Monsoon rain darkens the courtyard as Nandi continues his vigil. Environment: Same shrine axis during monsoon dusk. Camera and composition: Medium shot with a slow upward tilt.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Nandi’s sacred bull form, markings, ornaments, seated orientation toward the shrine and scale; lock Shiva’s symbolic shrine light, temple doorway direction, worshipper path and fixed courtyard geography through seasonal passage. Religious/cultural requirement: Keep Nandi a dignified sacred attendant, never a comic or anthropomorphic animal character.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4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46" s="100" t="str">
        <x:v>Medium</x:v>
      </x:c>
      <x:c r="R46" s="100" t="str">
        <x:v>Schnell: 2 candidates; escalate failed identity/anatomy to premium image model</x:v>
      </x:c>
      <x:c r="S46" s="101" t="str">
        <x:v>Generate exactly 5 seconds of vertical 9:16 image-to-video from the approved keyframe. Opening state: The courtyard is dry under summer light. Primary movement: Restrained motion only: Rain falls steadily and water runs along carved channels. Keep the principal action singular and the camera move smooth. Camera behaviour: Medium shot with a slow upward tilt. At the final frame: Rain ripples across the stones around the unchanged seated figure. Audio-timing intent: rising beat. Transition intent: Cut on the rising light cue. Immutable scene facts: Lock Nandi’s sacred bull form, markings, ornaments, seated orientation toward the shrine and scale; lock Shiva’s symbolic shrine light, temple doorway direction, worshipper path and fixed courtyard geography through seasonal passage. Cultural guardrail: Keep Nandi a dignified sacred attendant, never a comic or anthropomorphic animal character.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6" s="101" t="str">
        <x:v>Medium</x:v>
      </x:c>
      <x:c r="U46"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6" s="101" t="str">
        <x:v>Runware FLUX.1 Schnell | 1008×1792 | 9:16 | 4 steps | 2 candidates | provider-default guidance | no seed lock until candidate approval</x:v>
      </x:c>
      <x:c r="W46" s="101" t="str">
        <x:v>FAL minimax/h3-max/image-to-video | 5s | 480P | prompt_expansion_mode=balanced | approved keyframe required | generated audio discarded</x:v>
      </x:c>
      <x:c r="X46"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46" s="102" t="str">
        <x:v>Keep Nandi a dignified sacred attendant, never a comic or anthropomorphic animal character. Defer all tradition-sensitive details to the locked God Profile and religious reviewer; no readable text, gore, sexualisation, parody, politics or guaranteed claims.</x:v>
      </x:c>
      <x:c r="Z46" s="102" t="str">
        <x:v>Regenerate only the failed keyframe/shot; second failure escalates model or human review.</x:v>
      </x:c>
      <x:c r="AA46" s="102" t="str">
        <x:v>Mandatory before generation</x:v>
      </x:c>
      <x:c r="AB46" s="102" t="str">
        <x:v>No</x:v>
      </x:c>
      <x:c r="AC46" s="102" t="str">
        <x:v>Prompt complete and agent-reviewed; generation blocked until approved God Profile references are attached</x:v>
      </x:c>
    </x:row>
    <x:row r="47" ht="126" customHeight="1">
      <x:c r="A47" s="98" t="str">
        <x:v>SHI-08-S04</x:v>
      </x:c>
      <x:c r="B47" s="98" t="str">
        <x:v>SHI-08</x:v>
      </x:c>
      <x:c r="C47" s="98" t="str">
        <x:v>Shiva / Mahadev</x:v>
      </x:c>
      <x:c r="D47" s="98" t="str">
        <x:v>High</x:v>
      </x:c>
      <x:c r="E47" s="98" t="str">
        <x:v>Nandi’s Patient Devotion</x:v>
      </x:c>
      <x:c r="F47" s="98" t="str">
        <x:v>Devotional mini-story</x:v>
      </x:c>
      <x:c r="G47" s="103" t="n">
        <x:v>4</x:v>
      </x:c>
      <x:c r="H47" s="103" t="n">
        <x:v>15</x:v>
      </x:c>
      <x:c r="I47" s="103" t="n">
        <x:v>20</x:v>
      </x:c>
      <x:c r="J47" s="103" t="n">
        <x:v>5</x:v>
      </x:c>
      <x:c r="K47" s="103" t="str">
        <x:v>Yes</x:v>
      </x:c>
      <x:c r="L47" s="103" t="str">
        <x:v>Medium</x:v>
      </x:c>
      <x:c r="M47" s="99" t="str">
        <x:v>A warm beam from Shiva’s shrine reaches Nandi across the wet stones. The composition is reverential, contains no readable text and remains feasible as one independent five-second shot.</x:v>
      </x:c>
      <x:c r="N47" s="99" t="str">
        <x:v>GP-SHIVA-V1 — attach approved reference set before generation</x:v>
      </x:c>
      <x:c r="O47" s="100" t="str">
        <x:v>Create one production keyframe for a five-second vertical devotional video, 9:16 full-bleed composition. Frozen moment: A warm beam from Shiva’s shrine reaches Nandi across the wet stones. The composition is reverential, contains no readable text and remains feasible as one independent five-second shot. Subject and action: A warm beam from Shiva’s shrine reaches Nandi across the wet stones. Environment: Same courtyard, direct line between sanctum and Nandi. Camera and composition: Medium close-up with a restrained half-orbit.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Nandi’s sacred bull form, markings, ornaments, seated orientation toward the shrine and scale; lock Shiva’s symbolic shrine light, temple doorway direction, worshipper path and fixed courtyard geography through seasonal passage. Religious/cultural requirement: Keep Nandi a dignified sacred attendant, never a comic or anthropomorphic animal character.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4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47" s="100" t="str">
        <x:v>Medium</x:v>
      </x:c>
      <x:c r="R47" s="100" t="str">
        <x:v>Schnell: 2 candidates; escalate failed identity/anatomy to premium image model</x:v>
      </x:c>
      <x:c r="S47" s="101" t="str">
        <x:v>Generate exactly 5 seconds of vertical 9:16 image-to-video from the approved keyframe. Opening state: The sanctum doorway is dim and Nandi is in shadow. Primary movement: Restrained motion only: The beam brightens gradually while droplets slide from his coat. Keep the principal action singular and the camera move smooth. Camera behaviour: Medium close-up with a restrained half-orbit. At the final frame: One golden beam rests on Nandi’s forehead and ornaments. Audio-timing intent: chorus. Transition intent: Match dissolve on the revealed glow. Immutable scene facts: Lock Nandi’s sacred bull form, markings, ornaments, seated orientation toward the shrine and scale; lock Shiva’s symbolic shrine light, temple doorway direction, worshipper path and fixed courtyard geography through seasonal passage. Cultural guardrail: Keep Nandi a dignified sacred attendant, never a comic or anthropomorphic animal character.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7" s="101" t="str">
        <x:v>Medium</x:v>
      </x:c>
      <x:c r="U47"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7" s="101" t="str">
        <x:v>Runware FLUX.1 Schnell | 1008×1792 | 9:16 | 4 steps | 2 candidates | provider-default guidance | no seed lock until candidate approval</x:v>
      </x:c>
      <x:c r="W47" s="101" t="str">
        <x:v>FAL minimax/h3-max/image-to-video | 5s | 480P | prompt_expansion_mode=balanced | approved keyframe required | generated audio discarded</x:v>
      </x:c>
      <x:c r="X47"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47" s="102" t="str">
        <x:v>Keep Nandi a dignified sacred attendant, never a comic or anthropomorphic animal character. Defer all tradition-sensitive details to the locked God Profile and religious reviewer; no readable text, gore, sexualisation, parody, politics or guaranteed claims.</x:v>
      </x:c>
      <x:c r="Z47" s="102" t="str">
        <x:v>Regenerate only the failed keyframe/shot; second failure escalates model or human review.</x:v>
      </x:c>
      <x:c r="AA47" s="102" t="str">
        <x:v>Mandatory before generation</x:v>
      </x:c>
      <x:c r="AB47" s="102" t="str">
        <x:v>No</x:v>
      </x:c>
      <x:c r="AC47" s="102" t="str">
        <x:v>Prompt complete and agent-reviewed; generation blocked until approved God Profile references are attached</x:v>
      </x:c>
    </x:row>
    <x:row r="48" ht="126" customHeight="1">
      <x:c r="A48" s="98" t="str">
        <x:v>SHI-08-S05</x:v>
      </x:c>
      <x:c r="B48" s="98" t="str">
        <x:v>SHI-08</x:v>
      </x:c>
      <x:c r="C48" s="98" t="str">
        <x:v>Shiva / Mahadev</x:v>
      </x:c>
      <x:c r="D48" s="98" t="str">
        <x:v>High</x:v>
      </x:c>
      <x:c r="E48" s="98" t="str">
        <x:v>Nandi’s Patient Devotion</x:v>
      </x:c>
      <x:c r="F48" s="98" t="str">
        <x:v>Devotional mini-story</x:v>
      </x:c>
      <x:c r="G48" s="103" t="n">
        <x:v>5</x:v>
      </x:c>
      <x:c r="H48" s="103" t="n">
        <x:v>20</x:v>
      </x:c>
      <x:c r="I48" s="103" t="n">
        <x:v>25</x:v>
      </x:c>
      <x:c r="J48" s="103" t="n">
        <x:v>5</x:v>
      </x:c>
      <x:c r="K48" s="103" t="str">
        <x:v>No</x:v>
      </x:c>
      <x:c r="L48" s="103" t="str">
        <x:v>Medium</x:v>
      </x:c>
      <x:c r="M48" s="99" t="str">
        <x:v>Winter dawn clears to reveal worshippers bowing beside the illuminated Nandi. The composition is reverential, contains no readable text and remains feasible as one independent five-second shot.</x:v>
      </x:c>
      <x:c r="N48" s="99" t="str">
        <x:v>GP-SHIVA-V1 — attach approved reference set before generation</x:v>
      </x:c>
      <x:c r="O48" s="100" t="str">
        <x:v>Create one production keyframe for a five-second vertical devotional video, 9:16 full-bleed composition. Frozen moment: Winter dawn clears to reveal worshippers bowing beside the illuminated Nandi. The composition is reverential, contains no readable text and remains feasible as one independent five-second shot. Subject and action: Winter dawn clears to reveal worshippers bowing beside the illuminated Nandi. Environment: Same courtyard in crisp winter dawn. Camera and composition: Wide shot with a slow pullback.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Nandi’s sacred bull form, markings, ornaments, seated orientation toward the shrine and scale; lock Shiva’s symbolic shrine light, temple doorway direction, worshipper path and fixed courtyard geography through seasonal passage. Religious/cultural requirement: Keep Nandi a dignified sacred attendant, never a comic or anthropomorphic animal character.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4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48" s="100" t="str">
        <x:v>Medium</x:v>
      </x:c>
      <x:c r="R48" s="100" t="str">
        <x:v>Schnell: 2 candidates; escalate failed identity/anatomy to premium image model</x:v>
      </x:c>
      <x:c r="S48" s="101" t="str">
        <x:v>Generate exactly 5 seconds of vertical 9:16 image-to-video from the approved keyframe. Opening state: The rain has passed and the stones are cool. Primary movement: Restrained motion only: Breath mist and incense rise gently. Keep the principal action singular and the camera move smooth. Camera behaviour: Wide shot with a slow pullback. At the final frame: Worshippers complete one respectful bow as Nandi remains radiant. Audio-timing intent: instrumental break. Transition intent: Slow dissolve into the devotional close. Immutable scene facts: Lock Nandi’s sacred bull form, markings, ornaments, seated orientation toward the shrine and scale; lock Shiva’s symbolic shrine light, temple doorway direction, worshipper path and fixed courtyard geography through seasonal passage. Cultural guardrail: Keep Nandi a dignified sacred attendant, never a comic or anthropomorphic animal character.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8" s="101" t="str">
        <x:v>Medium</x:v>
      </x:c>
      <x:c r="U48"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8" s="101" t="str">
        <x:v>Runware FLUX.1 Schnell | 1008×1792 | 9:16 | 4 steps | 2 candidates | provider-default guidance | no seed lock until candidate approval</x:v>
      </x:c>
      <x:c r="W48" s="101" t="str">
        <x:v>FAL minimax/h3-max/image-to-video | 5s | 480P | prompt_expansion_mode=balanced | approved keyframe required | generated audio discarded</x:v>
      </x:c>
      <x:c r="X48"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48" s="102" t="str">
        <x:v>Keep Nandi a dignified sacred attendant, never a comic or anthropomorphic animal character. Defer all tradition-sensitive details to the locked God Profile and religious reviewer; no readable text, gore, sexualisation, parody, politics or guaranteed claims.</x:v>
      </x:c>
      <x:c r="Z48" s="102" t="str">
        <x:v>Regenerate only the failed keyframe/shot; second failure escalates model or human review.</x:v>
      </x:c>
      <x:c r="AA48" s="102" t="str">
        <x:v>Mandatory before generation</x:v>
      </x:c>
      <x:c r="AB48" s="102" t="str">
        <x:v>No</x:v>
      </x:c>
      <x:c r="AC48" s="102" t="str">
        <x:v>Prompt complete and agent-reviewed; generation blocked until approved God Profile references are attached</x:v>
      </x:c>
    </x:row>
    <x:row r="49" ht="126" customHeight="1">
      <x:c r="A49" s="98" t="str">
        <x:v>SHI-08-S06</x:v>
      </x:c>
      <x:c r="B49" s="98" t="str">
        <x:v>SHI-08</x:v>
      </x:c>
      <x:c r="C49" s="98" t="str">
        <x:v>Shiva / Mahadev</x:v>
      </x:c>
      <x:c r="D49" s="98" t="str">
        <x:v>High</x:v>
      </x:c>
      <x:c r="E49" s="98" t="str">
        <x:v>Nandi’s Patient Devotion</x:v>
      </x:c>
      <x:c r="F49" s="98" t="str">
        <x:v>Devotional mini-story</x:v>
      </x:c>
      <x:c r="G49" s="103" t="n">
        <x:v>6</x:v>
      </x:c>
      <x:c r="H49" s="103" t="n">
        <x:v>25</x:v>
      </x:c>
      <x:c r="I49" s="103" t="n">
        <x:v>30</x:v>
      </x:c>
      <x:c r="J49" s="103" t="n">
        <x:v>5</x:v>
      </x:c>
      <x:c r="K49" s="103" t="str">
        <x:v>Yes</x:v>
      </x:c>
      <x:c r="L49" s="103" t="str">
        <x:v>Medium</x:v>
      </x:c>
      <x:c r="M49" s="99" t="str">
        <x:v>Nandi and the glowing shrine hold a timeless axis of devotion. The composition is reverential, contains no readable text and remains feasible as one independent five-second shot.</x:v>
      </x:c>
      <x:c r="N49" s="99" t="str">
        <x:v>GP-SHIVA-V1 — attach approved reference set before generation</x:v>
      </x:c>
      <x:c r="O49" s="100" t="str">
        <x:v>Create one production keyframe for a five-second vertical devotional video, 9:16 full-bleed composition. Frozen moment: Nandi and the glowing shrine hold a timeless axis of devotion. The composition is reverential, contains no readable text and remains feasible as one independent five-second shot. Subject and action: Nandi and the glowing shrine hold a timeless axis of devotion. Environment: Same temple courtyard in calm golden morning. Camera and composition: Wide devotional shot with a gentle crane-up.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Nandi’s sacred bull form, markings, ornaments, seated orientation toward the shrine and scale; lock Shiva’s symbolic shrine light, temple doorway direction, worshipper path and fixed courtyard geography through seasonal passage. Religious/cultural requirement: Keep Nandi a dignified sacred attendant, never a comic or anthropomorphic animal character.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4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49" s="100" t="str">
        <x:v>Medium</x:v>
      </x:c>
      <x:c r="R49" s="100" t="str">
        <x:v>Schnell: 2 candidates; escalate failed identity/anatomy to premium image model</x:v>
      </x:c>
      <x:c r="S49" s="101" t="str">
        <x:v>Generate exactly 5 seconds of vertical 9:16 image-to-video from the approved keyframe. Opening state: The courtyard settles after worship. Primary movement: Restrained motion only: A lamp flame flickers and one garland edge stirs. Keep the principal action singular and the camera move smooth. Camera behaviour: Wide devotional shot with a gentle crane-up. At the final frame: Nandi faces the sanctum with open wall space at upper left for overlay. Audio-timing intent: final refrain. Transition intent: End. Immutable scene facts: Lock Nandi’s sacred bull form, markings, ornaments, seated orientation toward the shrine and scale; lock Shiva’s symbolic shrine light, temple doorway direction, worshipper path and fixed courtyard geography through seasonal passage. Cultural guardrail: Keep Nandi a dignified sacred attendant, never a comic or anthropomorphic animal character.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9" s="101" t="str">
        <x:v>Medium</x:v>
      </x:c>
      <x:c r="U49"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9" s="101" t="str">
        <x:v>Runware FLUX.1 Schnell | 1008×1792 | 9:16 | 4 steps | 2 candidates | provider-default guidance | no seed lock until candidate approval</x:v>
      </x:c>
      <x:c r="W49" s="101" t="str">
        <x:v>FAL minimax/h3-max/image-to-video | 5s | 480P | prompt_expansion_mode=balanced | approved keyframe required | generated audio discarded</x:v>
      </x:c>
      <x:c r="X49"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49" s="102" t="str">
        <x:v>Keep Nandi a dignified sacred attendant, never a comic or anthropomorphic animal character. Defer all tradition-sensitive details to the locked God Profile and religious reviewer; no readable text, gore, sexualisation, parody, politics or guaranteed claims.</x:v>
      </x:c>
      <x:c r="Z49" s="102" t="str">
        <x:v>Regenerate only the failed keyframe/shot; second failure escalates model or human review.</x:v>
      </x:c>
      <x:c r="AA49" s="102" t="str">
        <x:v>Mandatory before generation</x:v>
      </x:c>
      <x:c r="AB49" s="102" t="str">
        <x:v>No</x:v>
      </x:c>
      <x:c r="AC49" s="102" t="str">
        <x:v>Prompt complete and agent-reviewed; generation blocked until approved God Profile references are attached</x:v>
      </x:c>
    </x:row>
    <x:row r="50" ht="126" customHeight="1">
      <x:c r="A50" s="98" t="str">
        <x:v>SHI-09-S01</x:v>
      </x:c>
      <x:c r="B50" s="98" t="str">
        <x:v>SHI-09</x:v>
      </x:c>
      <x:c r="C50" s="98" t="str">
        <x:v>Shiva / Mahadev</x:v>
      </x:c>
      <x:c r="D50" s="98" t="str">
        <x:v>High</x:v>
      </x:c>
      <x:c r="E50" s="98" t="str">
        <x:v>Mahashivratri: The Night of Stillness</x:v>
      </x:c>
      <x:c r="F50" s="98" t="str">
        <x:v>Festival-devotional</x:v>
      </x:c>
      <x:c r="G50" s="103" t="n">
        <x:v>1</x:v>
      </x:c>
      <x:c r="H50" s="103" t="n">
        <x:v>0</x:v>
      </x:c>
      <x:c r="I50" s="103" t="n">
        <x:v>5</x:v>
      </x:c>
      <x:c r="J50" s="103" t="n">
        <x:v>5</x:v>
      </x:c>
      <x:c r="K50" s="103" t="str">
        <x:v>Yes</x:v>
      </x:c>
      <x:c r="L50" s="103" t="str">
        <x:v>Medium</x:v>
      </x:c>
      <x:c r="M50" s="99" t="str">
        <x:v>Devotees prepare a Shiva temple for Mahashivratri at dusk. The composition is reverential, contains no readable text and remains feasible as one independent five-second shot.</x:v>
      </x:c>
      <x:c r="N50" s="99" t="str">
        <x:v>GP-SHIVA-V1 — attach approved reference set before generation</x:v>
      </x:c>
      <x:c r="O50" s="100" t="str">
        <x:v>Create one production keyframe for a five-second vertical devotional video, 9:16 full-bleed composition. Frozen moment: Devotees prepare a Shiva temple for Mahashivratri at dusk. The composition is reverential, contains no readable text and remains feasible as one independent five-second shot. Subject and action: Devotees prepare a Shiva temple for Mahashivratri at dusk. Environment: Traditional stone sanctum opening onto a quiet courtyard. Camera and composition: Wide shot with a slow push-in.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the approved lingam, yoni base, vessel arrangement, lamp count, flowers and clean ritual substances; preserve officiant and devotee identities, traditional dress, hand positions, sanctum axis and dusk-to-dawn timing. Religious/cultural requirement: Ritual order and substances require approval; keep Mahashivratri worship clean, accurate, reverential and free of generated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5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50" s="100" t="str">
        <x:v>Medium</x:v>
      </x:c>
      <x:c r="R50" s="100" t="str">
        <x:v>Schnell: 2 candidates; escalate failed identity/anatomy to premium image model</x:v>
      </x:c>
      <x:c r="S50" s="101" t="str">
        <x:v>Generate exactly 5 seconds of vertical 9:16 image-to-video from the approved keyframe. Opening state: The sanctum lamps are unlit and offerings are neatly arranged. Primary movement: Restrained motion only: Hands place one final lamp while flames flicker softly. Keep the principal action singular and the camera move smooth. Camera behaviour: Wide shot with a slow push-in. At the final frame: Approved lamps glow around the clean, undecorated lingam. Audio-timing intent: opening invocation. Transition intent: Cut on established screen direction. Immutable scene facts: Lock the approved lingam, yoni base, vessel arrangement, lamp count, flowers and clean ritual substances; preserve officiant and devotee identities, traditional dress, hand positions, sanctum axis and dusk-to-dawn timing. Cultural guardrail: Ritual order and substances require approval; keep Mahashivratri worship clean, accurate, reverential and free of generated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0" s="101" t="str">
        <x:v>Medium</x:v>
      </x:c>
      <x:c r="U50"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0" s="101" t="str">
        <x:v>Runware FLUX.1 Schnell | 1008×1792 | 9:16 | 4 steps | 2 candidates | provider-default guidance | no seed lock until candidate approval</x:v>
      </x:c>
      <x:c r="W50" s="101" t="str">
        <x:v>FAL minimax/h3-max/image-to-video | 5s | 480P | prompt_expansion_mode=balanced | approved keyframe required | generated audio discarded</x:v>
      </x:c>
      <x:c r="X50"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50" s="102" t="str">
        <x:v>Ritual order and substances require approval; keep Mahashivratri worship clean, accurate, reverential and free of generated text. Defer all tradition-sensitive details to the locked God Profile and religious reviewer; no readable text, gore, sexualisation, parody, politics or guaranteed claims.</x:v>
      </x:c>
      <x:c r="Z50" s="102" t="str">
        <x:v>Regenerate only the failed keyframe/shot; second failure escalates model or human review.</x:v>
      </x:c>
      <x:c r="AA50" s="102" t="str">
        <x:v>Mandatory before generation</x:v>
      </x:c>
      <x:c r="AB50" s="102" t="str">
        <x:v>No</x:v>
      </x:c>
      <x:c r="AC50" s="102" t="str">
        <x:v>Prompt complete and agent-reviewed; generation blocked until approved God Profile references are attached</x:v>
      </x:c>
    </x:row>
    <x:row r="51" ht="126" customHeight="1">
      <x:c r="A51" s="98" t="str">
        <x:v>SHI-09-S02</x:v>
      </x:c>
      <x:c r="B51" s="98" t="str">
        <x:v>SHI-09</x:v>
      </x:c>
      <x:c r="C51" s="98" t="str">
        <x:v>Shiva / Mahadev</x:v>
      </x:c>
      <x:c r="D51" s="98" t="str">
        <x:v>High</x:v>
      </x:c>
      <x:c r="E51" s="98" t="str">
        <x:v>Mahashivratri: The Night of Stillness</x:v>
      </x:c>
      <x:c r="F51" s="98" t="str">
        <x:v>Festival-devotional</x:v>
      </x:c>
      <x:c r="G51" s="103" t="n">
        <x:v>2</x:v>
      </x:c>
      <x:c r="H51" s="103" t="n">
        <x:v>5</x:v>
      </x:c>
      <x:c r="I51" s="103" t="n">
        <x:v>10</x:v>
      </x:c>
      <x:c r="J51" s="103" t="n">
        <x:v>5</x:v>
      </x:c>
      <x:c r="K51" s="103" t="str">
        <x:v>No</x:v>
      </x:c>
      <x:c r="L51" s="103" t="str">
        <x:v>Medium</x:v>
      </x:c>
      <x:c r="M51" s="99" t="str">
        <x:v>A devotee presents an approved offering before the lingam. The composition is reverential, contains no readable text and remains feasible as one independent five-second shot.</x:v>
      </x:c>
      <x:c r="N51" s="99" t="str">
        <x:v>GP-SHIVA-V1 — attach approved reference set before generation</x:v>
      </x:c>
      <x:c r="O51" s="100" t="str">
        <x:v>Create one production keyframe for a five-second vertical devotional video, 9:16 full-bleed composition. Frozen moment: A devotee presents an approved offering before the lingam. The composition is reverential, contains no readable text and remains feasible as one independent five-second shot. Subject and action: A devotee presents an approved offering before the lingam. Environment: Same sanctum from a respectful medium angle. Camera and composition: Medium-wide shot with a gentle lateral track.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the approved lingam, yoni base, vessel arrangement, lamp count, flowers and clean ritual substances; preserve officiant and devotee identities, traditional dress, hand positions, sanctum axis and dusk-to-dawn timing. Religious/cultural requirement: Ritual order and substances require approval; keep Mahashivratri worship clean, accurate, reverential and free of generated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5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51" s="100" t="str">
        <x:v>Medium</x:v>
      </x:c>
      <x:c r="R51" s="100" t="str">
        <x:v>Schnell: 2 candidates; escalate failed identity/anatomy to premium image model</x:v>
      </x:c>
      <x:c r="S51" s="101" t="str">
        <x:v>Generate exactly 5 seconds of vertical 9:16 image-to-video from the approved keyframe. Opening state: The offering rests beside the vessel arrangement. Primary movement: Restrained motion only: One pair of hands moves slowly; incense drifts upward. Keep the principal action singular and the camera move smooth. Camera behaviour: Medium-wide shot with a gentle lateral track. At the final frame: The offering is placed carefully at the base without clutter. Audio-timing intent: first lyric. Transition intent: Dissolve through matching environmental motion. Immutable scene facts: Lock the approved lingam, yoni base, vessel arrangement, lamp count, flowers and clean ritual substances; preserve officiant and devotee identities, traditional dress, hand positions, sanctum axis and dusk-to-dawn timing. Cultural guardrail: Ritual order and substances require approval; keep Mahashivratri worship clean, accurate, reverential and free of generated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1" s="101" t="str">
        <x:v>Medium</x:v>
      </x:c>
      <x:c r="U51"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1" s="101" t="str">
        <x:v>Runware FLUX.1 Schnell | 1008×1792 | 9:16 | 4 steps | 2 candidates | provider-default guidance | no seed lock until candidate approval</x:v>
      </x:c>
      <x:c r="W51" s="101" t="str">
        <x:v>FAL minimax/h3-max/image-to-video | 5s | 480P | prompt_expansion_mode=balanced | approved keyframe required | generated audio discarded</x:v>
      </x:c>
      <x:c r="X51"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51" s="102" t="str">
        <x:v>Ritual order and substances require approval; keep Mahashivratri worship clean, accurate, reverential and free of generated text. Defer all tradition-sensitive details to the locked God Profile and religious reviewer; no readable text, gore, sexualisation, parody, politics or guaranteed claims.</x:v>
      </x:c>
      <x:c r="Z51" s="102" t="str">
        <x:v>Regenerate only the failed keyframe/shot; second failure escalates model or human review.</x:v>
      </x:c>
      <x:c r="AA51" s="102" t="str">
        <x:v>Mandatory before generation</x:v>
      </x:c>
      <x:c r="AB51" s="102" t="str">
        <x:v>No</x:v>
      </x:c>
      <x:c r="AC51" s="102" t="str">
        <x:v>Prompt complete and agent-reviewed; generation blocked until approved God Profile references are attached</x:v>
      </x:c>
    </x:row>
    <x:row r="52" ht="126" customHeight="1">
      <x:c r="A52" s="98" t="str">
        <x:v>SHI-09-S03</x:v>
      </x:c>
      <x:c r="B52" s="98" t="str">
        <x:v>SHI-09</x:v>
      </x:c>
      <x:c r="C52" s="98" t="str">
        <x:v>Shiva / Mahadev</x:v>
      </x:c>
      <x:c r="D52" s="98" t="str">
        <x:v>High</x:v>
      </x:c>
      <x:c r="E52" s="98" t="str">
        <x:v>Mahashivratri: The Night of Stillness</x:v>
      </x:c>
      <x:c r="F52" s="98" t="str">
        <x:v>Festival-devotional</x:v>
      </x:c>
      <x:c r="G52" s="103" t="n">
        <x:v>3</x:v>
      </x:c>
      <x:c r="H52" s="103" t="n">
        <x:v>10</x:v>
      </x:c>
      <x:c r="I52" s="103" t="n">
        <x:v>15</x:v>
      </x:c>
      <x:c r="J52" s="103" t="n">
        <x:v>5</x:v>
      </x:c>
      <x:c r="K52" s="103" t="str">
        <x:v>No</x:v>
      </x:c>
      <x:c r="L52" s="103" t="str">
        <x:v>Medium</x:v>
      </x:c>
      <x:c r="M52" s="99" t="str">
        <x:v>The night vigil continues as a clean approved abhishek stream descends. The composition is reverential, contains no readable text and remains feasible as one independent five-second shot.</x:v>
      </x:c>
      <x:c r="N52" s="99" t="str">
        <x:v>GP-SHIVA-V1 — attach approved reference set before generation</x:v>
      </x:c>
      <x:c r="O52" s="100" t="str">
        <x:v>Create one production keyframe for a five-second vertical devotional video, 9:16 full-bleed composition. Frozen moment: The night vigil continues as a clean approved abhishek stream descends. The composition is reverential, contains no readable text and remains feasible as one independent five-second shot. Subject and action: The night vigil continues as a clean approved abhishek stream descends. Environment: Same sanctum at deep night with fixed vessel positions. Camera and composition: Medium shot with a slow upward tilt.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the approved lingam, yoni base, vessel arrangement, lamp count, flowers and clean ritual substances; preserve officiant and devotee identities, traditional dress, hand positions, sanctum axis and dusk-to-dawn timing. Religious/cultural requirement: Ritual order and substances require approval; keep Mahashivratri worship clean, accurate, reverential and free of generated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5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52" s="100" t="str">
        <x:v>Medium</x:v>
      </x:c>
      <x:c r="R52" s="100" t="str">
        <x:v>Schnell: 2 candidates; escalate failed identity/anatomy to premium image model</x:v>
      </x:c>
      <x:c r="S52" s="101" t="str">
        <x:v>Generate exactly 5 seconds of vertical 9:16 image-to-video from the approved keyframe. Opening state: The lingam surface is dry beneath the suspended vessel. Primary movement: Restrained motion only: Liquid flows steadily and lamps tremble slightly. Keep the principal action singular and the camera move smooth. Camera behaviour: Medium shot with a slow upward tilt. At the final frame: A single controlled stream flows over the lingam into the yoni channel. Audio-timing intent: rising beat. Transition intent: Cut on the rising light cue. Immutable scene facts: Lock the approved lingam, yoni base, vessel arrangement, lamp count, flowers and clean ritual substances; preserve officiant and devotee identities, traditional dress, hand positions, sanctum axis and dusk-to-dawn timing. Cultural guardrail: Ritual order and substances require approval; keep Mahashivratri worship clean, accurate, reverential and free of generated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2" s="101" t="str">
        <x:v>Medium</x:v>
      </x:c>
      <x:c r="U52"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2" s="101" t="str">
        <x:v>Runware FLUX.1 Schnell | 1008×1792 | 9:16 | 4 steps | 2 candidates | provider-default guidance | no seed lock until candidate approval</x:v>
      </x:c>
      <x:c r="W52" s="101" t="str">
        <x:v>FAL minimax/h3-max/image-to-video | 5s | 480P | prompt_expansion_mode=balanced | approved keyframe required | generated audio discarded</x:v>
      </x:c>
      <x:c r="X52"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52" s="102" t="str">
        <x:v>Ritual order and substances require approval; keep Mahashivratri worship clean, accurate, reverential and free of generated text. Defer all tradition-sensitive details to the locked God Profile and religious reviewer; no readable text, gore, sexualisation, parody, politics or guaranteed claims.</x:v>
      </x:c>
      <x:c r="Z52" s="102" t="str">
        <x:v>Regenerate only the failed keyframe/shot; second failure escalates model or human review.</x:v>
      </x:c>
      <x:c r="AA52" s="102" t="str">
        <x:v>Mandatory before generation</x:v>
      </x:c>
      <x:c r="AB52" s="102" t="str">
        <x:v>No</x:v>
      </x:c>
      <x:c r="AC52" s="102" t="str">
        <x:v>Prompt complete and agent-reviewed; generation blocked until approved God Profile references are attached</x:v>
      </x:c>
    </x:row>
    <x:row r="53" ht="126" customHeight="1">
      <x:c r="A53" s="98" t="str">
        <x:v>SHI-09-S04</x:v>
      </x:c>
      <x:c r="B53" s="98" t="str">
        <x:v>SHI-09</x:v>
      </x:c>
      <x:c r="C53" s="98" t="str">
        <x:v>Shiva / Mahadev</x:v>
      </x:c>
      <x:c r="D53" s="98" t="str">
        <x:v>High</x:v>
      </x:c>
      <x:c r="E53" s="98" t="str">
        <x:v>Mahashivratri: The Night of Stillness</x:v>
      </x:c>
      <x:c r="F53" s="98" t="str">
        <x:v>Festival-devotional</x:v>
      </x:c>
      <x:c r="G53" s="103" t="n">
        <x:v>4</x:v>
      </x:c>
      <x:c r="H53" s="103" t="n">
        <x:v>15</x:v>
      </x:c>
      <x:c r="I53" s="103" t="n">
        <x:v>20</x:v>
      </x:c>
      <x:c r="J53" s="103" t="n">
        <x:v>5</x:v>
      </x:c>
      <x:c r="K53" s="103" t="str">
        <x:v>Yes</x:v>
      </x:c>
      <x:c r="L53" s="103" t="str">
        <x:v>Medium</x:v>
      </x:c>
      <x:c r="M53" s="99" t="str">
        <x:v>The lingam becomes the luminous center of the all-night worship. The composition is reverential, contains no readable text and remains feasible as one independent five-second shot.</x:v>
      </x:c>
      <x:c r="N53" s="99" t="str">
        <x:v>GP-SHIVA-V1 — attach approved reference set before generation</x:v>
      </x:c>
      <x:c r="O53" s="100" t="str">
        <x:v>Create one production keyframe for a five-second vertical devotional video, 9:16 full-bleed composition. Frozen moment: The lingam becomes the luminous center of the all-night worship. The composition is reverential, contains no readable text and remains feasible as one independent five-second shot. Subject and action: The lingam becomes the luminous center of the all-night worship. Environment: Same frontal shrine axis before dawn. Camera and composition: Medium close-up with a restrained half-orbit.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the approved lingam, yoni base, vessel arrangement, lamp count, flowers and clean ritual substances; preserve officiant and devotee identities, traditional dress, hand positions, sanctum axis and dusk-to-dawn timing. Religious/cultural requirement: Ritual order and substances require approval; keep Mahashivratri worship clean, accurate, reverential and free of generated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5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53" s="100" t="str">
        <x:v>Medium</x:v>
      </x:c>
      <x:c r="R53" s="100" t="str">
        <x:v>Schnell: 2 candidates; escalate failed identity/anatomy to premium image model</x:v>
      </x:c>
      <x:c r="S53" s="101" t="str">
        <x:v>Generate exactly 5 seconds of vertical 9:16 image-to-video from the approved keyframe. Opening state: The sanctum is lit mainly by small lamps. Primary movement: Restrained motion only: The halo brightens slowly; no objects or hands cross the shrine. Keep the principal action singular and the camera move smooth. Camera behaviour: Medium close-up with a restrained half-orbit. At the final frame: A soft white-gold halo forms behind the lingam. Audio-timing intent: chorus. Transition intent: Match dissolve on the revealed glow. Immutable scene facts: Lock the approved lingam, yoni base, vessel arrangement, lamp count, flowers and clean ritual substances; preserve officiant and devotee identities, traditional dress, hand positions, sanctum axis and dusk-to-dawn timing. Cultural guardrail: Ritual order and substances require approval; keep Mahashivratri worship clean, accurate, reverential and free of generated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3" s="101" t="str">
        <x:v>Medium</x:v>
      </x:c>
      <x:c r="U53"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3" s="101" t="str">
        <x:v>Runware FLUX.1 Schnell | 1008×1792 | 9:16 | 4 steps | 2 candidates | provider-default guidance | no seed lock until candidate approval</x:v>
      </x:c>
      <x:c r="W53" s="101" t="str">
        <x:v>FAL minimax/h3-max/image-to-video | 5s | 480P | prompt_expansion_mode=balanced | approved keyframe required | generated audio discarded</x:v>
      </x:c>
      <x:c r="X53"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53" s="102" t="str">
        <x:v>Ritual order and substances require approval; keep Mahashivratri worship clean, accurate, reverential and free of generated text. Defer all tradition-sensitive details to the locked God Profile and religious reviewer; no readable text, gore, sexualisation, parody, politics or guaranteed claims.</x:v>
      </x:c>
      <x:c r="Z53" s="102" t="str">
        <x:v>Regenerate only the failed keyframe/shot; second failure escalates model or human review.</x:v>
      </x:c>
      <x:c r="AA53" s="102" t="str">
        <x:v>Mandatory before generation</x:v>
      </x:c>
      <x:c r="AB53" s="102" t="str">
        <x:v>No</x:v>
      </x:c>
      <x:c r="AC53" s="102" t="str">
        <x:v>Prompt complete and agent-reviewed; generation blocked until approved God Profile references are attached</x:v>
      </x:c>
    </x:row>
    <x:row r="54" ht="126" customHeight="1">
      <x:c r="A54" s="98" t="str">
        <x:v>SHI-09-S05</x:v>
      </x:c>
      <x:c r="B54" s="98" t="str">
        <x:v>SHI-09</x:v>
      </x:c>
      <x:c r="C54" s="98" t="str">
        <x:v>Shiva / Mahadev</x:v>
      </x:c>
      <x:c r="D54" s="98" t="str">
        <x:v>High</x:v>
      </x:c>
      <x:c r="E54" s="98" t="str">
        <x:v>Mahashivratri: The Night of Stillness</x:v>
      </x:c>
      <x:c r="F54" s="98" t="str">
        <x:v>Festival-devotional</x:v>
      </x:c>
      <x:c r="G54" s="103" t="n">
        <x:v>5</x:v>
      </x:c>
      <x:c r="H54" s="103" t="n">
        <x:v>20</x:v>
      </x:c>
      <x:c r="I54" s="103" t="n">
        <x:v>25</x:v>
      </x:c>
      <x:c r="J54" s="103" t="n">
        <x:v>5</x:v>
      </x:c>
      <x:c r="K54" s="103" t="str">
        <x:v>No</x:v>
      </x:c>
      <x:c r="L54" s="103" t="str">
        <x:v>Medium</x:v>
      </x:c>
      <x:c r="M54" s="99" t="str">
        <x:v>First dawn light enters as the gathered devotees bow. The composition is reverential, contains no readable text and remains feasible as one independent five-second shot.</x:v>
      </x:c>
      <x:c r="N54" s="99" t="str">
        <x:v>GP-SHIVA-V1 — attach approved reference set before generation</x:v>
      </x:c>
      <x:c r="O54" s="100" t="str">
        <x:v>Create one production keyframe for a five-second vertical devotional video, 9:16 full-bleed composition. Frozen moment: First dawn light enters as the gathered devotees bow. The composition is reverential, contains no readable text and remains feasible as one independent five-second shot. Subject and action: First dawn light enters as the gathered devotees bow. Environment: Same temple axis looking outward toward dawn. Camera and composition: Wide shot with a slow pullback.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the approved lingam, yoni base, vessel arrangement, lamp count, flowers and clean ritual substances; preserve officiant and devotee identities, traditional dress, hand positions, sanctum axis and dusk-to-dawn timing. Religious/cultural requirement: Ritual order and substances require approval; keep Mahashivratri worship clean, accurate, reverential and free of generated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5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54" s="100" t="str">
        <x:v>Medium</x:v>
      </x:c>
      <x:c r="R54" s="100" t="str">
        <x:v>Schnell: 2 candidates; escalate failed identity/anatomy to premium image model</x:v>
      </x:c>
      <x:c r="S54" s="101" t="str">
        <x:v>Generate exactly 5 seconds of vertical 9:16 image-to-video from the approved keyframe. Opening state: The courtyard beyond remains blue. Primary movement: Restrained motion only: Incense turns in the new light and garments settle. Keep the principal action singular and the camera move smooth. Camera behaviour: Wide shot with a slow pullback. At the final frame: A warm ray reaches the sanctum floor as the bow completes. Audio-timing intent: instrumental break. Transition intent: Slow dissolve into the devotional close. Immutable scene facts: Lock the approved lingam, yoni base, vessel arrangement, lamp count, flowers and clean ritual substances; preserve officiant and devotee identities, traditional dress, hand positions, sanctum axis and dusk-to-dawn timing. Cultural guardrail: Ritual order and substances require approval; keep Mahashivratri worship clean, accurate, reverential and free of generated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4" s="101" t="str">
        <x:v>Medium</x:v>
      </x:c>
      <x:c r="U54"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4" s="101" t="str">
        <x:v>Runware FLUX.1 Schnell | 1008×1792 | 9:16 | 4 steps | 2 candidates | provider-default guidance | no seed lock until candidate approval</x:v>
      </x:c>
      <x:c r="W54" s="101" t="str">
        <x:v>FAL minimax/h3-max/image-to-video | 5s | 480P | prompt_expansion_mode=balanced | approved keyframe required | generated audio discarded</x:v>
      </x:c>
      <x:c r="X54"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54" s="102" t="str">
        <x:v>Ritual order and substances require approval; keep Mahashivratri worship clean, accurate, reverential and free of generated text. Defer all tradition-sensitive details to the locked God Profile and religious reviewer; no readable text, gore, sexualisation, parody, politics or guaranteed claims.</x:v>
      </x:c>
      <x:c r="Z54" s="102" t="str">
        <x:v>Regenerate only the failed keyframe/shot; second failure escalates model or human review.</x:v>
      </x:c>
      <x:c r="AA54" s="102" t="str">
        <x:v>Mandatory before generation</x:v>
      </x:c>
      <x:c r="AB54" s="102" t="str">
        <x:v>No</x:v>
      </x:c>
      <x:c r="AC54" s="102" t="str">
        <x:v>Prompt complete and agent-reviewed; generation blocked until approved God Profile references are attached</x:v>
      </x:c>
    </x:row>
    <x:row r="55" ht="126" customHeight="1">
      <x:c r="A55" s="98" t="str">
        <x:v>SHI-09-S06</x:v>
      </x:c>
      <x:c r="B55" s="98" t="str">
        <x:v>SHI-09</x:v>
      </x:c>
      <x:c r="C55" s="98" t="str">
        <x:v>Shiva / Mahadev</x:v>
      </x:c>
      <x:c r="D55" s="98" t="str">
        <x:v>High</x:v>
      </x:c>
      <x:c r="E55" s="98" t="str">
        <x:v>Mahashivratri: The Night of Stillness</x:v>
      </x:c>
      <x:c r="F55" s="98" t="str">
        <x:v>Festival-devotional</x:v>
      </x:c>
      <x:c r="G55" s="103" t="n">
        <x:v>6</x:v>
      </x:c>
      <x:c r="H55" s="103" t="n">
        <x:v>25</x:v>
      </x:c>
      <x:c r="I55" s="103" t="n">
        <x:v>30</x:v>
      </x:c>
      <x:c r="J55" s="103" t="n">
        <x:v>5</x:v>
      </x:c>
      <x:c r="K55" s="103" t="str">
        <x:v>Yes</x:v>
      </x:c>
      <x:c r="L55" s="103" t="str">
        <x:v>Medium</x:v>
      </x:c>
      <x:c r="M55" s="99" t="str">
        <x:v>The dawn shrine rests in clean, reverential radiance. The composition is reverential, contains no readable text and remains feasible as one independent five-second shot.</x:v>
      </x:c>
      <x:c r="N55" s="99" t="str">
        <x:v>GP-SHIVA-V1 — attach approved reference set before generation</x:v>
      </x:c>
      <x:c r="O55" s="100" t="str">
        <x:v>Create one production keyframe for a five-second vertical devotional video, 9:16 full-bleed composition. Frozen moment: The dawn shrine rests in clean, reverential radiance. The composition is reverential, contains no readable text and remains feasible as one independent five-second shot. Subject and action: The dawn shrine rests in clean, reverential radiance. Environment: Same sanctum in early golden dawn. Camera and composition: Wide devotional shot with a gentle crane-up.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the approved lingam, yoni base, vessel arrangement, lamp count, flowers and clean ritual substances; preserve officiant and devotee identities, traditional dress, hand positions, sanctum axis and dusk-to-dawn timing. Religious/cultural requirement: Ritual order and substances require approval; keep Mahashivratri worship clean, accurate, reverential and free of generated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5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55" s="100" t="str">
        <x:v>Medium</x:v>
      </x:c>
      <x:c r="R55" s="100" t="str">
        <x:v>Schnell: 2 candidates; escalate failed identity/anatomy to premium image model</x:v>
      </x:c>
      <x:c r="S55" s="101" t="str">
        <x:v>Generate exactly 5 seconds of vertical 9:16 image-to-video from the approved keyframe. Opening state: The devotees have stepped to the sides. Primary movement: Restrained motion only: Lamp flames and a single flower petal move subtly. Keep the principal action singular and the camera move smooth. Camera behaviour: Wide devotional shot with a gentle crane-up. At the final frame: The lingam remains centered with uncluttered dark space at upper right. Audio-timing intent: final refrain. Transition intent: End. Immutable scene facts: Lock the approved lingam, yoni base, vessel arrangement, lamp count, flowers and clean ritual substances; preserve officiant and devotee identities, traditional dress, hand positions, sanctum axis and dusk-to-dawn timing. Cultural guardrail: Ritual order and substances require approval; keep Mahashivratri worship clean, accurate, reverential and free of generated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5" s="101" t="str">
        <x:v>Medium</x:v>
      </x:c>
      <x:c r="U55"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5" s="101" t="str">
        <x:v>Runware FLUX.1 Schnell | 1008×1792 | 9:16 | 4 steps | 2 candidates | provider-default guidance | no seed lock until candidate approval</x:v>
      </x:c>
      <x:c r="W55" s="101" t="str">
        <x:v>FAL minimax/h3-max/image-to-video | 5s | 480P | prompt_expansion_mode=balanced | approved keyframe required | generated audio discarded</x:v>
      </x:c>
      <x:c r="X55"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55" s="102" t="str">
        <x:v>Ritual order and substances require approval; keep Mahashivratri worship clean, accurate, reverential and free of generated text. Defer all tradition-sensitive details to the locked God Profile and religious reviewer; no readable text, gore, sexualisation, parody, politics or guaranteed claims.</x:v>
      </x:c>
      <x:c r="Z55" s="102" t="str">
        <x:v>Regenerate only the failed keyframe/shot; second failure escalates model or human review.</x:v>
      </x:c>
      <x:c r="AA55" s="102" t="str">
        <x:v>Mandatory before generation</x:v>
      </x:c>
      <x:c r="AB55" s="102" t="str">
        <x:v>No</x:v>
      </x:c>
      <x:c r="AC55" s="102" t="str">
        <x:v>Prompt complete and agent-reviewed; generation blocked until approved God Profile references are attached</x:v>
      </x:c>
    </x:row>
    <x:row r="56" ht="126" customHeight="1">
      <x:c r="A56" s="98" t="str">
        <x:v>SHI-10-S01</x:v>
      </x:c>
      <x:c r="B56" s="98" t="str">
        <x:v>SHI-10</x:v>
      </x:c>
      <x:c r="C56" s="98" t="str">
        <x:v>Shiva / Mahadev</x:v>
      </x:c>
      <x:c r="D56" s="98" t="str">
        <x:v>High</x:v>
      </x:c>
      <x:c r="E56" s="98" t="str">
        <x:v>From Restlessness to Shanti</x:v>
      </x:c>
      <x:c r="F56" s="98" t="str">
        <x:v>Contemporary devotional</x:v>
      </x:c>
      <x:c r="G56" s="103" t="n">
        <x:v>1</x:v>
      </x:c>
      <x:c r="H56" s="103" t="n">
        <x:v>0</x:v>
      </x:c>
      <x:c r="I56" s="103" t="n">
        <x:v>5</x:v>
      </x:c>
      <x:c r="J56" s="103" t="n">
        <x:v>5</x:v>
      </x:c>
      <x:c r="K56" s="103" t="str">
        <x:v>Yes</x:v>
      </x:c>
      <x:c r="L56" s="103" t="str">
        <x:v>Low</x:v>
      </x:c>
      <x:c r="M56" s="99" t="str">
        <x:v>A restless devotee enters a quiet Mahadev temple while the shrine anchors the far frame. The composition is reverential, contains no readable text and remains feasible as one independent five-second shot.</x:v>
      </x:c>
      <x:c r="N56" s="99" t="str">
        <x:v>GP-SHIVA-V1 — attach approved reference set before generation</x:v>
      </x:c>
      <x:c r="O56" s="100" t="str">
        <x:v>Create one production keyframe for a five-second vertical devotional video, 9:16 full-bleed composition. Frozen moment: A restless devotee enters a quiet Mahadev temple while the shrine anchors the far frame. The composition is reverential, contains no readable text and remains feasible as one independent five-second shot. Subject and action: A restless devotee enters a quiet Mahadev temple while the shrine anchors the far frame. Environment: Stone temple nave in late afternoon, sanctum straight ahead. Camera and composition: Wide shot with a slow push-in.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the secondary devotee’s face, modest clothing, bag, posture progression and temple-entry direction; lock Shiva shrine iconography, lamp positions, sanctum geography and late-afternoon light. Religious/cultural requirement: Keep the devotee secondary; Shiva and the sacred space remain the focus, and imply inner calm without guaranteed outcomes.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5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56" s="100" t="str">
        <x:v>Low</x:v>
      </x:c>
      <x:c r="R56" s="100" t="str">
        <x:v>Schnell: 2 candidates; automated QA plus human spot-check</x:v>
      </x:c>
      <x:c r="S56" s="101" t="str">
        <x:v>Generate exactly 5 seconds of vertical 9:16 image-to-video from the approved keyframe. Opening state: The devotee pauses tensely at the threshold. Primary movement: Restrained motion only: Shoulders shift with the step while lamp flames flicker. Keep the principal action singular and the camera move smooth. Camera behaviour: Wide shot with a slow push-in. At the final frame: The devotee takes one step toward the prominent illuminated shrine. Audio-timing intent: opening invocation. Transition intent: Cut on established screen direction. Immutable scene facts: Lock the secondary devotee’s face, modest clothing, bag, posture progression and temple-entry direction; lock Shiva shrine iconography, lamp positions, sanctum geography and late-afternoon light. Cultural guardrail: Keep the devotee secondary; Shiva and the sacred space remain the focus, and imply inner calm without guaranteed outcomes.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6" s="101" t="str">
        <x:v>Medium</x:v>
      </x:c>
      <x:c r="U56"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6" s="101" t="str">
        <x:v>Runware FLUX.1 Schnell | 1008×1792 | 9:16 | 4 steps | 2 candidates | provider-default guidance | no seed lock until candidate approval</x:v>
      </x:c>
      <x:c r="W56" s="101" t="str">
        <x:v>FAL minimax/h3-max/image-to-video | 5s | 480P | prompt_expansion_mode=balanced | approved keyframe required | generated audio discarded</x:v>
      </x:c>
      <x:c r="X56"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56" s="102" t="str">
        <x:v>Keep the devotee secondary; Shiva and the sacred space remain the focus, and imply inner calm without guaranteed outcomes. Defer all tradition-sensitive details to the locked God Profile and religious reviewer; no readable text, gore, sexualisation, parody, politics or guaranteed claims.</x:v>
      </x:c>
      <x:c r="Z56" s="102" t="str">
        <x:v>Regenerate only the failed keyframe/shot; second failure escalates model or human review.</x:v>
      </x:c>
      <x:c r="AA56" s="102" t="str">
        <x:v>Mandatory before generation</x:v>
      </x:c>
      <x:c r="AB56" s="102" t="str">
        <x:v>No</x:v>
      </x:c>
      <x:c r="AC56" s="102" t="str">
        <x:v>Prompt complete and agent-reviewed; generation blocked until approved God Profile references are attached</x:v>
      </x:c>
    </x:row>
    <x:row r="57" ht="126" customHeight="1">
      <x:c r="A57" s="98" t="str">
        <x:v>SHI-10-S02</x:v>
      </x:c>
      <x:c r="B57" s="98" t="str">
        <x:v>SHI-10</x:v>
      </x:c>
      <x:c r="C57" s="98" t="str">
        <x:v>Shiva / Mahadev</x:v>
      </x:c>
      <x:c r="D57" s="98" t="str">
        <x:v>High</x:v>
      </x:c>
      <x:c r="E57" s="98" t="str">
        <x:v>From Restlessness to Shanti</x:v>
      </x:c>
      <x:c r="F57" s="98" t="str">
        <x:v>Contemporary devotional</x:v>
      </x:c>
      <x:c r="G57" s="103" t="n">
        <x:v>2</x:v>
      </x:c>
      <x:c r="H57" s="103" t="n">
        <x:v>5</x:v>
      </x:c>
      <x:c r="I57" s="103" t="n">
        <x:v>10</x:v>
      </x:c>
      <x:c r="J57" s="103" t="n">
        <x:v>5</x:v>
      </x:c>
      <x:c r="K57" s="103" t="str">
        <x:v>No</x:v>
      </x:c>
      <x:c r="L57" s="103" t="str">
        <x:v>Low</x:v>
      </x:c>
      <x:c r="M57" s="99" t="str">
        <x:v>The devotee slows beside a row of steady temple lamps. The composition is reverential, contains no readable text and remains feasible as one independent five-second shot.</x:v>
      </x:c>
      <x:c r="N57" s="99" t="str">
        <x:v>GP-SHIVA-V1 — attach approved reference set before generation</x:v>
      </x:c>
      <x:c r="O57" s="100" t="str">
        <x:v>Create one production keyframe for a five-second vertical devotional video, 9:16 full-bleed composition. Frozen moment: The devotee slows beside a row of steady temple lamps. The composition is reverential, contains no readable text and remains feasible as one independent five-second shot. Subject and action: The devotee slows beside a row of steady temple lamps. Environment: Same nave halfway to the sanctum. Camera and composition: Medium-wide shot with a gentle lateral track.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the secondary devotee’s face, modest clothing, bag, posture progression and temple-entry direction; lock Shiva shrine iconography, lamp positions, sanctum geography and late-afternoon light. Religious/cultural requirement: Keep the devotee secondary; Shiva and the sacred space remain the focus, and imply inner calm without guaranteed outcomes.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5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57" s="100" t="str">
        <x:v>Low</x:v>
      </x:c>
      <x:c r="R57" s="100" t="str">
        <x:v>Schnell: 2 candidates; automated QA plus human spot-check</x:v>
      </x:c>
      <x:c r="S57" s="101" t="str">
        <x:v>Generate exactly 5 seconds of vertical 9:16 image-to-video from the approved keyframe. Opening state: Hands are clenched and pace is hurried. Primary movement: Restrained motion only: One lamp flame steadies and the devotee’s breathing movement softens. Keep the principal action singular and the camera move smooth. Camera behaviour: Medium-wide shot with a gentle lateral track. At the final frame: The hands loosen as the devotee stops near the lamps. Audio-timing intent: first lyric. Transition intent: Dissolve through matching environmental motion. Immutable scene facts: Lock the secondary devotee’s face, modest clothing, bag, posture progression and temple-entry direction; lock Shiva shrine iconography, lamp positions, sanctum geography and late-afternoon light. Cultural guardrail: Keep the devotee secondary; Shiva and the sacred space remain the focus, and imply inner calm without guaranteed outcomes.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7" s="101" t="str">
        <x:v>Medium</x:v>
      </x:c>
      <x:c r="U57"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7" s="101" t="str">
        <x:v>Runware FLUX.1 Schnell | 1008×1792 | 9:16 | 4 steps | 2 candidates | provider-default guidance | no seed lock until candidate approval</x:v>
      </x:c>
      <x:c r="W57" s="101" t="str">
        <x:v>FAL minimax/h3-max/image-to-video | 5s | 480P | prompt_expansion_mode=balanced | approved keyframe required | generated audio discarded</x:v>
      </x:c>
      <x:c r="X57"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57" s="102" t="str">
        <x:v>Keep the devotee secondary; Shiva and the sacred space remain the focus, and imply inner calm without guaranteed outcomes. Defer all tradition-sensitive details to the locked God Profile and religious reviewer; no readable text, gore, sexualisation, parody, politics or guaranteed claims.</x:v>
      </x:c>
      <x:c r="Z57" s="102" t="str">
        <x:v>Regenerate only the failed keyframe/shot; second failure escalates model or human review.</x:v>
      </x:c>
      <x:c r="AA57" s="102" t="str">
        <x:v>Mandatory before generation</x:v>
      </x:c>
      <x:c r="AB57" s="102" t="str">
        <x:v>No</x:v>
      </x:c>
      <x:c r="AC57" s="102" t="str">
        <x:v>Prompt complete and agent-reviewed; generation blocked until approved God Profile references are attached</x:v>
      </x:c>
    </x:row>
    <x:row r="58" ht="126" customHeight="1">
      <x:c r="A58" s="98" t="str">
        <x:v>SHI-10-S03</x:v>
      </x:c>
      <x:c r="B58" s="98" t="str">
        <x:v>SHI-10</x:v>
      </x:c>
      <x:c r="C58" s="98" t="str">
        <x:v>Shiva / Mahadev</x:v>
      </x:c>
      <x:c r="D58" s="98" t="str">
        <x:v>High</x:v>
      </x:c>
      <x:c r="E58" s="98" t="str">
        <x:v>From Restlessness to Shanti</x:v>
      </x:c>
      <x:c r="F58" s="98" t="str">
        <x:v>Contemporary devotional</x:v>
      </x:c>
      <x:c r="G58" s="103" t="n">
        <x:v>3</x:v>
      </x:c>
      <x:c r="H58" s="103" t="n">
        <x:v>10</x:v>
      </x:c>
      <x:c r="I58" s="103" t="n">
        <x:v>15</x:v>
      </x:c>
      <x:c r="J58" s="103" t="n">
        <x:v>5</x:v>
      </x:c>
      <x:c r="K58" s="103" t="str">
        <x:v>No</x:v>
      </x:c>
      <x:c r="L58" s="103" t="str">
        <x:v>Low</x:v>
      </x:c>
      <x:c r="M58" s="99" t="str">
        <x:v>The devotee kneels at a respectful distance from Shiva’s shrine. The composition is reverential, contains no readable text and remains feasible as one independent five-second shot.</x:v>
      </x:c>
      <x:c r="N58" s="99" t="str">
        <x:v>GP-SHIVA-V1 — attach approved reference set before generation</x:v>
      </x:c>
      <x:c r="O58" s="100" t="str">
        <x:v>Create one production keyframe for a five-second vertical devotional video, 9:16 full-bleed composition. Frozen moment: The devotee kneels at a respectful distance from Shiva’s shrine. The composition is reverential, contains no readable text and remains feasible as one independent five-second shot. Subject and action: The devotee kneels at a respectful distance from Shiva’s shrine. Environment: Same sanctum approach from behind the devotee. Camera and composition: Medium shot with a slow upward tilt.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the secondary devotee’s face, modest clothing, bag, posture progression and temple-entry direction; lock Shiva shrine iconography, lamp positions, sanctum geography and late-afternoon light. Religious/cultural requirement: Keep the devotee secondary; Shiva and the sacred space remain the focus, and imply inner calm without guaranteed outcomes.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5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58" s="100" t="str">
        <x:v>Low</x:v>
      </x:c>
      <x:c r="R58" s="100" t="str">
        <x:v>Schnell: 2 candidates; automated QA plus human spot-check</x:v>
      </x:c>
      <x:c r="S58" s="101" t="str">
        <x:v>Generate exactly 5 seconds of vertical 9:16 image-to-video from the approved keyframe. Opening state: The devotee stands below the shrine steps. Primary movement: Restrained motion only: The kneeling action completes once; incense curls gently. Keep the principal action singular and the camera move smooth. Camera behaviour: Medium shot with a slow upward tilt. At the final frame: A calm kneeling posture settles with gaze toward the lingam. Audio-timing intent: rising beat. Transition intent: Cut on the rising light cue. Immutable scene facts: Lock the secondary devotee’s face, modest clothing, bag, posture progression and temple-entry direction; lock Shiva shrine iconography, lamp positions, sanctum geography and late-afternoon light. Cultural guardrail: Keep the devotee secondary; Shiva and the sacred space remain the focus, and imply inner calm without guaranteed outcomes.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8" s="101" t="str">
        <x:v>Medium</x:v>
      </x:c>
      <x:c r="U58"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8" s="101" t="str">
        <x:v>Runware FLUX.1 Schnell | 1008×1792 | 9:16 | 4 steps | 2 candidates | provider-default guidance | no seed lock until candidate approval</x:v>
      </x:c>
      <x:c r="W58" s="101" t="str">
        <x:v>FAL minimax/h3-max/image-to-video | 5s | 480P | prompt_expansion_mode=balanced | approved keyframe required | generated audio discarded</x:v>
      </x:c>
      <x:c r="X58"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58" s="102" t="str">
        <x:v>Keep the devotee secondary; Shiva and the sacred space remain the focus, and imply inner calm without guaranteed outcomes. Defer all tradition-sensitive details to the locked God Profile and religious reviewer; no readable text, gore, sexualisation, parody, politics or guaranteed claims.</x:v>
      </x:c>
      <x:c r="Z58" s="102" t="str">
        <x:v>Regenerate only the failed keyframe/shot; second failure escalates model or human review.</x:v>
      </x:c>
      <x:c r="AA58" s="102" t="str">
        <x:v>Mandatory before generation</x:v>
      </x:c>
      <x:c r="AB58" s="102" t="str">
        <x:v>No</x:v>
      </x:c>
      <x:c r="AC58" s="102" t="str">
        <x:v>Prompt complete and agent-reviewed; generation blocked until approved God Profile references are attached</x:v>
      </x:c>
    </x:row>
    <x:row r="59" ht="126" customHeight="1">
      <x:c r="A59" s="98" t="str">
        <x:v>SHI-10-S04</x:v>
      </x:c>
      <x:c r="B59" s="98" t="str">
        <x:v>SHI-10</x:v>
      </x:c>
      <x:c r="C59" s="98" t="str">
        <x:v>Shiva / Mahadev</x:v>
      </x:c>
      <x:c r="D59" s="98" t="str">
        <x:v>High</x:v>
      </x:c>
      <x:c r="E59" s="98" t="str">
        <x:v>From Restlessness to Shanti</x:v>
      </x:c>
      <x:c r="F59" s="98" t="str">
        <x:v>Contemporary devotional</x:v>
      </x:c>
      <x:c r="G59" s="103" t="n">
        <x:v>4</x:v>
      </x:c>
      <x:c r="H59" s="103" t="n">
        <x:v>15</x:v>
      </x:c>
      <x:c r="I59" s="103" t="n">
        <x:v>20</x:v>
      </x:c>
      <x:c r="J59" s="103" t="n">
        <x:v>5</x:v>
      </x:c>
      <x:c r="K59" s="103" t="str">
        <x:v>Yes</x:v>
      </x:c>
      <x:c r="L59" s="103" t="str">
        <x:v>Low</x:v>
      </x:c>
      <x:c r="M59" s="99" t="str">
        <x:v>Warm shrine light falls across the devotee without obscuring the sacred center. The composition is reverential, contains no readable text and remains feasible as one independent five-second shot.</x:v>
      </x:c>
      <x:c r="N59" s="99" t="str">
        <x:v>GP-SHIVA-V1 — attach approved reference set before generation</x:v>
      </x:c>
      <x:c r="O59" s="100" t="str">
        <x:v>Create one production keyframe for a five-second vertical devotional video, 9:16 full-bleed composition. Frozen moment: Warm shrine light falls across the devotee without obscuring the sacred center. The composition is reverential, contains no readable text and remains feasible as one independent five-second shot. Subject and action: Warm shrine light falls across the devotee without obscuring the sacred center. Environment: Same shrine axis, closer but shrine-dominant composition. Camera and composition: Medium close-up with a restrained half-orbit.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the secondary devotee’s face, modest clothing, bag, posture progression and temple-entry direction; lock Shiva shrine iconography, lamp positions, sanctum geography and late-afternoon light. Religious/cultural requirement: Keep the devotee secondary; Shiva and the sacred space remain the focus, and imply inner calm without guaranteed outcomes.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5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59" s="100" t="str">
        <x:v>Low</x:v>
      </x:c>
      <x:c r="R59" s="100" t="str">
        <x:v>Schnell: 2 candidates; automated QA plus human spot-check</x:v>
      </x:c>
      <x:c r="S59" s="101" t="str">
        <x:v>Generate exactly 5 seconds of vertical 9:16 image-to-video from the approved keyframe. Opening state: The devotee is mostly in cool shadow. Primary movement: Restrained motion only: Light strengthens gradually and the devotee’s shoulders relax. Keep the principal action singular and the camera move smooth. Camera behaviour: Medium close-up with a restrained half-orbit. At the final frame: A soft reflected glow reaches the lowered face while the lingam remains brightest. Audio-timing intent: chorus. Transition intent: Match dissolve on the revealed glow. Immutable scene facts: Lock the secondary devotee’s face, modest clothing, bag, posture progression and temple-entry direction; lock Shiva shrine iconography, lamp positions, sanctum geography and late-afternoon light. Cultural guardrail: Keep the devotee secondary; Shiva and the sacred space remain the focus, and imply inner calm without guaranteed outcomes.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9" s="101" t="str">
        <x:v>Medium</x:v>
      </x:c>
      <x:c r="U59"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9" s="101" t="str">
        <x:v>Runware FLUX.1 Schnell | 1008×1792 | 9:16 | 4 steps | 2 candidates | provider-default guidance | no seed lock until candidate approval</x:v>
      </x:c>
      <x:c r="W59" s="101" t="str">
        <x:v>FAL minimax/h3-max/image-to-video | 5s | 480P | prompt_expansion_mode=balanced | approved keyframe required | generated audio discarded</x:v>
      </x:c>
      <x:c r="X59"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59" s="102" t="str">
        <x:v>Keep the devotee secondary; Shiva and the sacred space remain the focus, and imply inner calm without guaranteed outcomes. Defer all tradition-sensitive details to the locked God Profile and religious reviewer; no readable text, gore, sexualisation, parody, politics or guaranteed claims.</x:v>
      </x:c>
      <x:c r="Z59" s="102" t="str">
        <x:v>Regenerate only the failed keyframe/shot; second failure escalates model or human review.</x:v>
      </x:c>
      <x:c r="AA59" s="102" t="str">
        <x:v>Mandatory before generation</x:v>
      </x:c>
      <x:c r="AB59" s="102" t="str">
        <x:v>No</x:v>
      </x:c>
      <x:c r="AC59" s="102" t="str">
        <x:v>Prompt complete and agent-reviewed; generation blocked until approved God Profile references are attached</x:v>
      </x:c>
    </x:row>
    <x:row r="60" ht="126" customHeight="1">
      <x:c r="A60" s="98" t="str">
        <x:v>SHI-10-S05</x:v>
      </x:c>
      <x:c r="B60" s="98" t="str">
        <x:v>SHI-10</x:v>
      </x:c>
      <x:c r="C60" s="98" t="str">
        <x:v>Shiva / Mahadev</x:v>
      </x:c>
      <x:c r="D60" s="98" t="str">
        <x:v>High</x:v>
      </x:c>
      <x:c r="E60" s="98" t="str">
        <x:v>From Restlessness to Shanti</x:v>
      </x:c>
      <x:c r="F60" s="98" t="str">
        <x:v>Contemporary devotional</x:v>
      </x:c>
      <x:c r="G60" s="103" t="n">
        <x:v>5</x:v>
      </x:c>
      <x:c r="H60" s="103" t="n">
        <x:v>20</x:v>
      </x:c>
      <x:c r="I60" s="103" t="n">
        <x:v>25</x:v>
      </x:c>
      <x:c r="J60" s="103" t="n">
        <x:v>5</x:v>
      </x:c>
      <x:c r="K60" s="103" t="str">
        <x:v>No</x:v>
      </x:c>
      <x:c r="L60" s="103" t="str">
        <x:v>Low</x:v>
      </x:c>
      <x:c r="M60" s="99" t="str">
        <x:v>The devotee leaves the temple with a measured, composed stride. The composition is reverential, contains no readable text and remains feasible as one independent five-second shot.</x:v>
      </x:c>
      <x:c r="N60" s="99" t="str">
        <x:v>GP-SHIVA-V1 — attach approved reference set before generation</x:v>
      </x:c>
      <x:c r="O60" s="100" t="str">
        <x:v>Create one production keyframe for a five-second vertical devotional video, 9:16 full-bleed composition. Frozen moment: The devotee leaves the temple with a measured, composed stride. The composition is reverential, contains no readable text and remains feasible as one independent five-second shot. Subject and action: The devotee leaves the temple with a measured, composed stride. Environment: Same nave in reverse direction with shrine still visible behind. Camera and composition: Wide shot with a slow pullback.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the secondary devotee’s face, modest clothing, bag, posture progression and temple-entry direction; lock Shiva shrine iconography, lamp positions, sanctum geography and late-afternoon light. Religious/cultural requirement: Keep the devotee secondary; Shiva and the sacred space remain the focus, and imply inner calm without guaranteed outcomes.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6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60" s="100" t="str">
        <x:v>Low</x:v>
      </x:c>
      <x:c r="R60" s="100" t="str">
        <x:v>Schnell: 2 candidates; automated QA plus human spot-check</x:v>
      </x:c>
      <x:c r="S60" s="101" t="str">
        <x:v>Generate exactly 5 seconds of vertical 9:16 image-to-video from the approved keyframe. Opening state: The devotee rises near the sanctum. Primary movement: Restrained motion only: Cloth and bag move lightly with the single step. Keep the principal action singular and the camera move smooth. Camera behaviour: Wide shot with a slow pullback. At the final frame: One calm step crosses the threshold into evening light. Audio-timing intent: instrumental break. Transition intent: Slow dissolve into the devotional close. Immutable scene facts: Lock the secondary devotee’s face, modest clothing, bag, posture progression and temple-entry direction; lock Shiva shrine iconography, lamp positions, sanctum geography and late-afternoon light. Cultural guardrail: Keep the devotee secondary; Shiva and the sacred space remain the focus, and imply inner calm without guaranteed outcomes.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0" s="101" t="str">
        <x:v>Medium</x:v>
      </x:c>
      <x:c r="U60"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0" s="101" t="str">
        <x:v>Runware FLUX.1 Schnell | 1008×1792 | 9:16 | 4 steps | 2 candidates | provider-default guidance | no seed lock until candidate approval</x:v>
      </x:c>
      <x:c r="W60" s="101" t="str">
        <x:v>FAL minimax/h3-max/image-to-video | 5s | 480P | prompt_expansion_mode=balanced | approved keyframe required | generated audio discarded</x:v>
      </x:c>
      <x:c r="X60"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60" s="102" t="str">
        <x:v>Keep the devotee secondary; Shiva and the sacred space remain the focus, and imply inner calm without guaranteed outcomes. Defer all tradition-sensitive details to the locked God Profile and religious reviewer; no readable text, gore, sexualisation, parody, politics or guaranteed claims.</x:v>
      </x:c>
      <x:c r="Z60" s="102" t="str">
        <x:v>Regenerate only the failed keyframe/shot; second failure escalates model or human review.</x:v>
      </x:c>
      <x:c r="AA60" s="102" t="str">
        <x:v>Mandatory before generation</x:v>
      </x:c>
      <x:c r="AB60" s="102" t="str">
        <x:v>No</x:v>
      </x:c>
      <x:c r="AC60" s="102" t="str">
        <x:v>Prompt complete and agent-reviewed; generation blocked until approved God Profile references are attached</x:v>
      </x:c>
    </x:row>
    <x:row r="61" ht="126" customHeight="1">
      <x:c r="A61" s="98" t="str">
        <x:v>SHI-10-S06</x:v>
      </x:c>
      <x:c r="B61" s="98" t="str">
        <x:v>SHI-10</x:v>
      </x:c>
      <x:c r="C61" s="98" t="str">
        <x:v>Shiva / Mahadev</x:v>
      </x:c>
      <x:c r="D61" s="98" t="str">
        <x:v>High</x:v>
      </x:c>
      <x:c r="E61" s="98" t="str">
        <x:v>From Restlessness to Shanti</x:v>
      </x:c>
      <x:c r="F61" s="98" t="str">
        <x:v>Contemporary devotional</x:v>
      </x:c>
      <x:c r="G61" s="103" t="n">
        <x:v>6</x:v>
      </x:c>
      <x:c r="H61" s="103" t="n">
        <x:v>25</x:v>
      </x:c>
      <x:c r="I61" s="103" t="n">
        <x:v>30</x:v>
      </x:c>
      <x:c r="J61" s="103" t="n">
        <x:v>5</x:v>
      </x:c>
      <x:c r="K61" s="103" t="str">
        <x:v>Yes</x:v>
      </x:c>
      <x:c r="L61" s="103" t="str">
        <x:v>Low</x:v>
      </x:c>
      <x:c r="M61" s="99" t="str">
        <x:v>The Mahadev shrine remains in stillness after the devotee departs. The composition is reverential, contains no readable text and remains feasible as one independent five-second shot.</x:v>
      </x:c>
      <x:c r="N61" s="99" t="str">
        <x:v>GP-SHIVA-V1 — attach approved reference set before generation</x:v>
      </x:c>
      <x:c r="O61" s="100" t="str">
        <x:v>Create one production keyframe for a five-second vertical devotional video, 9:16 full-bleed composition. Frozen moment: The Mahadev shrine remains in stillness after the devotee departs. The composition is reverential, contains no readable text and remains feasible as one independent five-second shot. Subject and action: The Mahadev shrine remains in stillness after the devotee departs. Environment: Same temple interior at quiet evening. Camera and composition: Wide devotional shot with a gentle crane-up. Approved identity: Reverential adult Shiva with serene face, approved ash-toned complexion, matted jata, crescent moon, symbolic Ganga at the locks, rudraksha, cobra at the neck, tiger-skin drape and one trishul; exactly two visible arms unless the locked scene reference explicitly approves another form. Immutable scene facts: Lock the secondary devotee’s face, modest clothing, bag, posture progression and temple-entry direction; lock Shiva shrine iconography, lamp positions, sanctum geography and late-afternoon light. Religious/cultural requirement: Keep the devotee secondary; Shiva and the sacred space remain the focus, and imply inner calm without guaranteed outcomes.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 Do not render letters, words, Devanagari, subtitles, logos, signatures, borders or watermarks. Depict only the stated characters and action.</x:v>
      </x:c>
      <x:c r="P6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Q61" s="100" t="str">
        <x:v>Low</x:v>
      </x:c>
      <x:c r="R61" s="100" t="str">
        <x:v>Schnell: 2 candidates; automated QA plus human spot-check</x:v>
      </x:c>
      <x:c r="S61" s="101" t="str">
        <x:v>Generate exactly 5 seconds of vertical 9:16 image-to-video from the approved keyframe. Opening state: The doorway holds the devotee’s distant silhouette. Primary movement: Restrained motion only: Incense and one lamp flame move subtly. Keep the principal action singular and the camera move smooth. Camera behaviour: Wide devotional shot with a gentle crane-up. At the final frame: The shrine and lamp glow settle with clean wall space at left. Audio-timing intent: final refrain. Transition intent: End. Immutable scene facts: Lock the secondary devotee’s face, modest clothing, bag, posture progression and temple-entry direction; lock Shiva shrine iconography, lamp positions, sanctum geography and late-afternoon light. Cultural guardrail: Keep the devotee secondary; Shiva and the sacred space remain the focus, and imply inner calm without guaranteed outcomes.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1" s="101" t="str">
        <x:v>Medium</x:v>
      </x:c>
      <x:c r="U61" s="101" t="str">
        <x:v>Image generation: use the approved Shiva / Mahadev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1" s="101" t="str">
        <x:v>Runware FLUX.1 Schnell | 1008×1792 | 9:16 | 4 steps | 2 candidates | provider-default guidance | no seed lock until candidate approval</x:v>
      </x:c>
      <x:c r="W61" s="101" t="str">
        <x:v>FAL minimax/h3-max/image-to-video | 5s | 480P | prompt_expansion_mode=balanced | approved keyframe required | generated audio discarded</x:v>
      </x:c>
      <x:c r="X61" s="102"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 | religious guardrail | face/hands/limbs | no generated text | 9:16 safe area | start/end state | motion restraint | identity drift | client audio preserved</x:v>
      </x:c>
      <x:c r="Y61" s="102" t="str">
        <x:v>Keep the devotee secondary; Shiva and the sacred space remain the focus, and imply inner calm without guaranteed outcomes. Defer all tradition-sensitive details to the locked God Profile and religious reviewer; no readable text, gore, sexualisation, parody, politics or guaranteed claims.</x:v>
      </x:c>
      <x:c r="Z61" s="102" t="str">
        <x:v>Regenerate only the failed keyframe/shot; second failure escalates model or human review.</x:v>
      </x:c>
      <x:c r="AA61" s="102" t="str">
        <x:v>Mandatory before generation</x:v>
      </x:c>
      <x:c r="AB61" s="102" t="str">
        <x:v>No</x:v>
      </x:c>
      <x:c r="AC61" s="102" t="str">
        <x:v>Prompt complete and agent-reviewed; generation blocked until approved God Profile references are attached</x:v>
      </x:c>
    </x:row>
    <x:row r="62" ht="126" customHeight="1">
      <x:c r="A62" s="98" t="str">
        <x:v>HAN-01-S01</x:v>
      </x:c>
      <x:c r="B62" s="98" t="str">
        <x:v>HAN-01</x:v>
      </x:c>
      <x:c r="C62" s="98" t="str">
        <x:v>Hanuman</x:v>
      </x:c>
      <x:c r="D62" s="98" t="str">
        <x:v>High</x:v>
      </x:c>
      <x:c r="E62" s="98" t="str">
        <x:v>The Child Who Reached for the Sun</x:v>
      </x:c>
      <x:c r="F62" s="98" t="str">
        <x:v>Canonical story-led</x:v>
      </x:c>
      <x:c r="G62" s="103" t="n">
        <x:v>1</x:v>
      </x:c>
      <x:c r="H62" s="103" t="n">
        <x:v>0</x:v>
      </x:c>
      <x:c r="I62" s="103" t="n">
        <x:v>5</x:v>
      </x:c>
      <x:c r="J62" s="103" t="n">
        <x:v>5</x:v>
      </x:c>
      <x:c r="K62" s="103" t="str">
        <x:v>Yes</x:v>
      </x:c>
      <x:c r="L62" s="103" t="str">
        <x:v>High</x:v>
      </x:c>
      <x:c r="M62" s="99" t="str">
        <x:v>Child Hanuman notices the radiant rising sun above a forest canopy. The composition is reverential, contains no readable text and remains feasible as one independent five-second shot.</x:v>
      </x:c>
      <x:c r="N62" s="99" t="str">
        <x:v>GP-HANUMAN-V1 — attach approved reference set before generation</x:v>
      </x:c>
      <x:c r="O62" s="100" t="str">
        <x:v>Create one production keyframe for a five-second vertical devotional video, 9:16 full-bleed composition. Frozen moment: Child Hanuman notices the radiant rising sun above a forest canopy. The composition is reverential, contains no readable text and remains feasible as one independent five-second shot. Subject and action: Child Hanuman notices the radiant rising sun above a forest canopy. Environment: Sacred forest canopy at early dawn. Camera and composition: Wide shot with a slow push-in.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child Hanuman’s approved face, youthful proportions, complexion, tail, simple ornaments, dhoti, arm count and eastward travel; lock sun scale, cloud geography and dawn progression. Religious/cultural requirement: Use a childlike, devotional depiction of child Hanuman; avoid comedy, injury or threatening celestial reactions.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6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62" s="100" t="str">
        <x:v>High</x:v>
      </x:c>
      <x:c r="R62" s="100" t="str">
        <x:v>Schnell pilot only; use premium image model if anatomy, identity or iconography fails</x:v>
      </x:c>
      <x:c r="S62" s="101" t="str">
        <x:v>Generate exactly 5 seconds of vertical 9:16 image-to-video from the approved keyframe. Opening state: He stands on a high branch facing the orange horizon. Primary movement: Restrained motion only: Leaves sway and his tail curls gently. Keep the principal action singular and the camera move smooth. Camera behaviour: Wide shot with a slow push-in. At the final frame: His delighted, reverent gaze fixes on the sun. Audio-timing intent: opening invocation. Transition intent: Cut on established screen direction. Immutable scene facts: Lock child Hanuman’s approved face, youthful proportions, complexion, tail, simple ornaments, dhoti, arm count and eastward travel; lock sun scale, cloud geography and dawn progression. Cultural guardrail: Use a childlike, devotional depiction of child Hanuman; avoid comedy, injury or threatening celestial reactions.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2" s="101" t="str">
        <x:v>High</x:v>
      </x:c>
      <x:c r="U62"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2" s="101" t="str">
        <x:v>Runware FLUX.1 Schnell | 1008×1792 | 9:16 | 4 steps | 2 candidates | provider-default guidance | no seed lock until candidate approval</x:v>
      </x:c>
      <x:c r="W62" s="101" t="str">
        <x:v>FAL minimax/h3-max/image-to-video | 5s | 480P | prompt_expansion_mode=quality | approved keyframe required | generated audio discarded</x:v>
      </x:c>
      <x:c r="X62"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62" s="102" t="str">
        <x:v>Use a childlike, devotional depiction of child Hanuman; avoid comedy, injury or threatening celestial reactions. Defer all tradition-sensitive details to the locked God Profile and religious reviewer; no readable text, gore, sexualisation, parody, politics or guaranteed claims.</x:v>
      </x:c>
      <x:c r="Z62" s="102" t="str">
        <x:v>Reject bad keyframe before video; simplify composition or escalate image model. For motion failure, shorten motion or use deterministic pan/zoom.</x:v>
      </x:c>
      <x:c r="AA62" s="102" t="str">
        <x:v>Mandatory before generation</x:v>
      </x:c>
      <x:c r="AB62" s="102" t="str">
        <x:v>No</x:v>
      </x:c>
      <x:c r="AC62" s="102" t="str">
        <x:v>Prompt complete and agent-reviewed; generation blocked until approved God Profile references are attached</x:v>
      </x:c>
    </x:row>
    <x:row r="63" ht="126" customHeight="1">
      <x:c r="A63" s="98" t="str">
        <x:v>HAN-01-S02</x:v>
      </x:c>
      <x:c r="B63" s="98" t="str">
        <x:v>HAN-01</x:v>
      </x:c>
      <x:c r="C63" s="98" t="str">
        <x:v>Hanuman</x:v>
      </x:c>
      <x:c r="D63" s="98" t="str">
        <x:v>High</x:v>
      </x:c>
      <x:c r="E63" s="98" t="str">
        <x:v>The Child Who Reached for the Sun</x:v>
      </x:c>
      <x:c r="F63" s="98" t="str">
        <x:v>Canonical story-led</x:v>
      </x:c>
      <x:c r="G63" s="103" t="n">
        <x:v>2</x:v>
      </x:c>
      <x:c r="H63" s="103" t="n">
        <x:v>5</x:v>
      </x:c>
      <x:c r="I63" s="103" t="n">
        <x:v>10</x:v>
      </x:c>
      <x:c r="J63" s="103" t="n">
        <x:v>5</x:v>
      </x:c>
      <x:c r="K63" s="103" t="str">
        <x:v>No</x:v>
      </x:c>
      <x:c r="L63" s="103" t="str">
        <x:v>High</x:v>
      </x:c>
      <x:c r="M63" s="99" t="str">
        <x:v>He crouches on the branch to gather playful but dignified strength. The composition is reverential, contains no readable text and remains feasible as one independent five-second shot.</x:v>
      </x:c>
      <x:c r="N63" s="99" t="str">
        <x:v>GP-HANUMAN-V1 — attach approved reference set before generation</x:v>
      </x:c>
      <x:c r="O63" s="100" t="str">
        <x:v>Create one production keyframe for a five-second vertical devotional video, 9:16 full-bleed composition. Frozen moment: He crouches on the branch to gather playful but dignified strength. The composition is reverential, contains no readable text and remains feasible as one independent five-second shot. Subject and action: He crouches on the branch to gather playful but dignified strength. Environment: Same branch and east-facing horizon. Camera and composition: Medium-wide shot with a gentle lateral track.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child Hanuman’s approved face, youthful proportions, complexion, tail, simple ornaments, dhoti, arm count and eastward travel; lock sun scale, cloud geography and dawn progression. Religious/cultural requirement: Use a childlike, devotional depiction of child Hanuman; avoid comedy, injury or threatening celestial reactions.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6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63" s="100" t="str">
        <x:v>High</x:v>
      </x:c>
      <x:c r="R63" s="100" t="str">
        <x:v>Schnell pilot only; use premium image model if anatomy, identity or iconography fails</x:v>
      </x:c>
      <x:c r="S63" s="101" t="str">
        <x:v>Generate exactly 5 seconds of vertical 9:16 image-to-video from the approved keyframe. Opening state: He stands upright beneath the sun. Primary movement: Restrained motion only: The branch bends slightly and his dhoti edge lifts. Keep the principal action singular and the camera move smooth. Camera behaviour: Medium-wide shot with a gentle lateral track. At the final frame: He settles into one balanced launch pose. Audio-timing intent: first lyric. Transition intent: Dissolve through matching environmental motion. Immutable scene facts: Lock child Hanuman’s approved face, youthful proportions, complexion, tail, simple ornaments, dhoti, arm count and eastward travel; lock sun scale, cloud geography and dawn progression. Cultural guardrail: Use a childlike, devotional depiction of child Hanuman; avoid comedy, injury or threatening celestial reactions.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3" s="101" t="str">
        <x:v>High</x:v>
      </x:c>
      <x:c r="U63"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3" s="101" t="str">
        <x:v>Runware FLUX.1 Schnell | 1008×1792 | 9:16 | 4 steps | 2 candidates | provider-default guidance | no seed lock until candidate approval</x:v>
      </x:c>
      <x:c r="W63" s="101" t="str">
        <x:v>FAL minimax/h3-max/image-to-video | 5s | 480P | prompt_expansion_mode=quality | approved keyframe required | generated audio discarded</x:v>
      </x:c>
      <x:c r="X63"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63" s="102" t="str">
        <x:v>Use a childlike, devotional depiction of child Hanuman; avoid comedy, injury or threatening celestial reactions. Defer all tradition-sensitive details to the locked God Profile and religious reviewer; no readable text, gore, sexualisation, parody, politics or guaranteed claims.</x:v>
      </x:c>
      <x:c r="Z63" s="102" t="str">
        <x:v>Reject bad keyframe before video; simplify composition or escalate image model. For motion failure, shorten motion or use deterministic pan/zoom.</x:v>
      </x:c>
      <x:c r="AA63" s="102" t="str">
        <x:v>Mandatory before generation</x:v>
      </x:c>
      <x:c r="AB63" s="102" t="str">
        <x:v>No</x:v>
      </x:c>
      <x:c r="AC63" s="102" t="str">
        <x:v>Prompt complete and agent-reviewed; generation blocked until approved God Profile references are attached</x:v>
      </x:c>
    </x:row>
    <x:row r="64" ht="126" customHeight="1">
      <x:c r="A64" s="98" t="str">
        <x:v>HAN-01-S03</x:v>
      </x:c>
      <x:c r="B64" s="98" t="str">
        <x:v>HAN-01</x:v>
      </x:c>
      <x:c r="C64" s="98" t="str">
        <x:v>Hanuman</x:v>
      </x:c>
      <x:c r="D64" s="98" t="str">
        <x:v>High</x:v>
      </x:c>
      <x:c r="E64" s="98" t="str">
        <x:v>The Child Who Reached for the Sun</x:v>
      </x:c>
      <x:c r="F64" s="98" t="str">
        <x:v>Canonical story-led</x:v>
      </x:c>
      <x:c r="G64" s="103" t="n">
        <x:v>3</x:v>
      </x:c>
      <x:c r="H64" s="103" t="n">
        <x:v>10</x:v>
      </x:c>
      <x:c r="I64" s="103" t="n">
        <x:v>15</x:v>
      </x:c>
      <x:c r="J64" s="103" t="n">
        <x:v>5</x:v>
      </x:c>
      <x:c r="K64" s="103" t="str">
        <x:v>No</x:v>
      </x:c>
      <x:c r="L64" s="103" t="str">
        <x:v>High</x:v>
      </x:c>
      <x:c r="M64" s="99" t="str">
        <x:v>Child Hanuman leaps upward through a bank of golden clouds. The composition is reverential, contains no readable text and remains feasible as one independent five-second shot.</x:v>
      </x:c>
      <x:c r="N64" s="99" t="str">
        <x:v>GP-HANUMAN-V1 — attach approved reference set before generation</x:v>
      </x:c>
      <x:c r="O64" s="100" t="str">
        <x:v>Create one production keyframe for a five-second vertical devotional video, 9:16 full-bleed composition. Frozen moment: Child Hanuman leaps upward through a bank of golden clouds. The composition is reverential, contains no readable text and remains feasible as one independent five-second shot. Subject and action: Child Hanuman leaps upward through a bank of golden clouds. Environment: Sky above the same forest, sun ahead. Camera and composition: Medium shot with a slow upward tilt.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child Hanuman’s approved face, youthful proportions, complexion, tail, simple ornaments, dhoti, arm count and eastward travel; lock sun scale, cloud geography and dawn progression. Religious/cultural requirement: Use a childlike, devotional depiction of child Hanuman; avoid comedy, injury or threatening celestial reactions.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6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64" s="100" t="str">
        <x:v>High</x:v>
      </x:c>
      <x:c r="R64" s="100" t="str">
        <x:v>Schnell pilot only; use premium image model if anatomy, identity or iconography fails</x:v>
      </x:c>
      <x:c r="S64" s="101" t="str">
        <x:v>Generate exactly 5 seconds of vertical 9:16 image-to-video from the approved keyframe. Opening state: His feet are still on the branch. Primary movement: Restrained motion only: Cloud wisps trail past as his tail follows the arc. Keep the principal action singular and the camera move smooth. Camera behaviour: Medium shot with a slow upward tilt. At the final frame: He clears the canopy with both arms reaching toward the light. Audio-timing intent: rising beat. Transition intent: Cut on the rising light cue. Immutable scene facts: Lock child Hanuman’s approved face, youthful proportions, complexion, tail, simple ornaments, dhoti, arm count and eastward travel; lock sun scale, cloud geography and dawn progression. Cultural guardrail: Use a childlike, devotional depiction of child Hanuman; avoid comedy, injury or threatening celestial reactions.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4" s="101" t="str">
        <x:v>High</x:v>
      </x:c>
      <x:c r="U64"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4" s="101" t="str">
        <x:v>Runware FLUX.1 Schnell | 1008×1792 | 9:16 | 4 steps | 2 candidates | provider-default guidance | no seed lock until candidate approval</x:v>
      </x:c>
      <x:c r="W64" s="101" t="str">
        <x:v>FAL minimax/h3-max/image-to-video | 5s | 480P | prompt_expansion_mode=quality | approved keyframe required | generated audio discarded</x:v>
      </x:c>
      <x:c r="X64"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64" s="102" t="str">
        <x:v>Use a childlike, devotional depiction of child Hanuman; avoid comedy, injury or threatening celestial reactions. Defer all tradition-sensitive details to the locked God Profile and religious reviewer; no readable text, gore, sexualisation, parody, politics or guaranteed claims.</x:v>
      </x:c>
      <x:c r="Z64" s="102" t="str">
        <x:v>Reject bad keyframe before video; simplify composition or escalate image model. For motion failure, shorten motion or use deterministic pan/zoom.</x:v>
      </x:c>
      <x:c r="AA64" s="102" t="str">
        <x:v>Mandatory before generation</x:v>
      </x:c>
      <x:c r="AB64" s="102" t="str">
        <x:v>No</x:v>
      </x:c>
      <x:c r="AC64" s="102" t="str">
        <x:v>Prompt complete and agent-reviewed; generation blocked until approved God Profile references are attached</x:v>
      </x:c>
    </x:row>
    <x:row r="65" ht="126" customHeight="1">
      <x:c r="A65" s="98" t="str">
        <x:v>HAN-01-S04</x:v>
      </x:c>
      <x:c r="B65" s="98" t="str">
        <x:v>HAN-01</x:v>
      </x:c>
      <x:c r="C65" s="98" t="str">
        <x:v>Hanuman</x:v>
      </x:c>
      <x:c r="D65" s="98" t="str">
        <x:v>High</x:v>
      </x:c>
      <x:c r="E65" s="98" t="str">
        <x:v>The Child Who Reached for the Sun</x:v>
      </x:c>
      <x:c r="F65" s="98" t="str">
        <x:v>Canonical story-led</x:v>
      </x:c>
      <x:c r="G65" s="103" t="n">
        <x:v>4</x:v>
      </x:c>
      <x:c r="H65" s="103" t="n">
        <x:v>15</x:v>
      </x:c>
      <x:c r="I65" s="103" t="n">
        <x:v>20</x:v>
      </x:c>
      <x:c r="J65" s="103" t="n">
        <x:v>5</x:v>
      </x:c>
      <x:c r="K65" s="103" t="str">
        <x:v>Yes</x:v>
      </x:c>
      <x:c r="L65" s="103" t="str">
        <x:v>High</x:v>
      </x:c>
      <x:c r="M65" s="99" t="str">
        <x:v>He soars joyfully toward the radiant sun without touching it. The composition is reverential, contains no readable text and remains feasible as one independent five-second shot.</x:v>
      </x:c>
      <x:c r="N65" s="99" t="str">
        <x:v>GP-HANUMAN-V1 — attach approved reference set before generation</x:v>
      </x:c>
      <x:c r="O65" s="100" t="str">
        <x:v>Create one production keyframe for a five-second vertical devotional video, 9:16 full-bleed composition. Frozen moment: He soars joyfully toward the radiant sun without touching it. The composition is reverential, contains no readable text and remains feasible as one independent five-second shot. Subject and action: He soars joyfully toward the radiant sun without touching it. Environment: Upper dawn sky framed as a devotional revelation. Camera and composition: Medium close-up with a restrained half-orbit.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child Hanuman’s approved face, youthful proportions, complexion, tail, simple ornaments, dhoti, arm count and eastward travel; lock sun scale, cloud geography and dawn progression. Religious/cultural requirement: Use a childlike, devotional depiction of child Hanuman; avoid comedy, injury or threatening celestial reactions.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6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65" s="100" t="str">
        <x:v>High</x:v>
      </x:c>
      <x:c r="R65" s="100" t="str">
        <x:v>Schnell pilot only; use premium image model if anatomy, identity or iconography fails</x:v>
      </x:c>
      <x:c r="S65" s="101" t="str">
        <x:v>Generate exactly 5 seconds of vertical 9:16 image-to-video from the approved keyframe. Opening state: He emerges below the sun’s halo. Primary movement: Restrained motion only: His body glides smoothly and the halo brightens. Keep the principal action singular and the camera move smooth. Camera behaviour: Medium close-up with a restrained half-orbit. At the final frame: He reaches a safe respectful distance within luminous clouds. Audio-timing intent: chorus. Transition intent: Match dissolve on the revealed glow. Immutable scene facts: Lock child Hanuman’s approved face, youthful proportions, complexion, tail, simple ornaments, dhoti, arm count and eastward travel; lock sun scale, cloud geography and dawn progression. Cultural guardrail: Use a childlike, devotional depiction of child Hanuman; avoid comedy, injury or threatening celestial reactions.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5" s="101" t="str">
        <x:v>High</x:v>
      </x:c>
      <x:c r="U65"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5" s="101" t="str">
        <x:v>Runware FLUX.1 Schnell | 1008×1792 | 9:16 | 4 steps | 2 candidates | provider-default guidance | no seed lock until candidate approval</x:v>
      </x:c>
      <x:c r="W65" s="101" t="str">
        <x:v>FAL minimax/h3-max/image-to-video | 5s | 480P | prompt_expansion_mode=quality | approved keyframe required | generated audio discarded</x:v>
      </x:c>
      <x:c r="X65"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65" s="102" t="str">
        <x:v>Use a childlike, devotional depiction of child Hanuman; avoid comedy, injury or threatening celestial reactions. Defer all tradition-sensitive details to the locked God Profile and religious reviewer; no readable text, gore, sexualisation, parody, politics or guaranteed claims.</x:v>
      </x:c>
      <x:c r="Z65" s="102" t="str">
        <x:v>Reject bad keyframe before video; simplify composition or escalate image model. For motion failure, shorten motion or use deterministic pan/zoom.</x:v>
      </x:c>
      <x:c r="AA65" s="102" t="str">
        <x:v>Mandatory before generation</x:v>
      </x:c>
      <x:c r="AB65" s="102" t="str">
        <x:v>No</x:v>
      </x:c>
      <x:c r="AC65" s="102" t="str">
        <x:v>Prompt complete and agent-reviewed; generation blocked until approved God Profile references are attached</x:v>
      </x:c>
    </x:row>
    <x:row r="66" ht="126" customHeight="1">
      <x:c r="A66" s="98" t="str">
        <x:v>HAN-01-S05</x:v>
      </x:c>
      <x:c r="B66" s="98" t="str">
        <x:v>HAN-01</x:v>
      </x:c>
      <x:c r="C66" s="98" t="str">
        <x:v>Hanuman</x:v>
      </x:c>
      <x:c r="D66" s="98" t="str">
        <x:v>High</x:v>
      </x:c>
      <x:c r="E66" s="98" t="str">
        <x:v>The Child Who Reached for the Sun</x:v>
      </x:c>
      <x:c r="F66" s="98" t="str">
        <x:v>Canonical story-led</x:v>
      </x:c>
      <x:c r="G66" s="103" t="n">
        <x:v>5</x:v>
      </x:c>
      <x:c r="H66" s="103" t="n">
        <x:v>20</x:v>
      </x:c>
      <x:c r="I66" s="103" t="n">
        <x:v>25</x:v>
      </x:c>
      <x:c r="J66" s="103" t="n">
        <x:v>5</x:v>
      </x:c>
      <x:c r="K66" s="103" t="str">
        <x:v>No</x:v>
      </x:c>
      <x:c r="L66" s="103" t="str">
        <x:v>High</x:v>
      </x:c>
      <x:c r="M66" s="99" t="str">
        <x:v>Celestial witnesses watch his extraordinary energy in gentle wonder. The composition is reverential, contains no readable text and remains feasible as one independent five-second shot.</x:v>
      </x:c>
      <x:c r="N66" s="99" t="str">
        <x:v>GP-HANUMAN-V1 — attach approved reference set before generation</x:v>
      </x:c>
      <x:c r="O66" s="100" t="str">
        <x:v>Create one production keyframe for a five-second vertical devotional video, 9:16 full-bleed composition. Frozen moment: Celestial witnesses watch his extraordinary energy in gentle wonder. The composition is reverential, contains no readable text and remains feasible as one independent five-second shot. Subject and action: Celestial witnesses watch his extraordinary energy in gentle wonder. Environment: Celestial cloud terrace beside his flight path. Camera and composition: Wide shot with a slow pullback.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child Hanuman’s approved face, youthful proportions, complexion, tail, simple ornaments, dhoti, arm count and eastward travel; lock sun scale, cloud geography and dawn progression. Religious/cultural requirement: Use a childlike, devotional depiction of child Hanuman; avoid comedy, injury or threatening celestial reactions.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6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66" s="100" t="str">
        <x:v>High</x:v>
      </x:c>
      <x:c r="R66" s="100" t="str">
        <x:v>Schnell pilot only; use premium image model if anatomy, identity or iconography fails</x:v>
      </x:c>
      <x:c r="S66" s="101" t="str">
        <x:v>Generate exactly 5 seconds of vertical 9:16 image-to-video from the approved keyframe. Opening state: Child Hanuman crosses the bright sky. Primary movement: Restrained motion only: Robes and cloud edges drift softly. Keep the principal action singular and the camera move smooth. Camera behaviour: Wide shot with a slow pullback. At the final frame: The witnesses incline their heads as he passes safely. Audio-timing intent: instrumental break. Transition intent: Slow dissolve into the devotional close. Immutable scene facts: Lock child Hanuman’s approved face, youthful proportions, complexion, tail, simple ornaments, dhoti, arm count and eastward travel; lock sun scale, cloud geography and dawn progression. Cultural guardrail: Use a childlike, devotional depiction of child Hanuman; avoid comedy, injury or threatening celestial reactions.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6" s="101" t="str">
        <x:v>High</x:v>
      </x:c>
      <x:c r="U66"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6" s="101" t="str">
        <x:v>Runware FLUX.1 Schnell | 1008×1792 | 9:16 | 4 steps | 2 candidates | provider-default guidance | no seed lock until candidate approval</x:v>
      </x:c>
      <x:c r="W66" s="101" t="str">
        <x:v>FAL minimax/h3-max/image-to-video | 5s | 480P | prompt_expansion_mode=quality | approved keyframe required | generated audio discarded</x:v>
      </x:c>
      <x:c r="X66"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66" s="102" t="str">
        <x:v>Use a childlike, devotional depiction of child Hanuman; avoid comedy, injury or threatening celestial reactions. Defer all tradition-sensitive details to the locked God Profile and religious reviewer; no readable text, gore, sexualisation, parody, politics or guaranteed claims.</x:v>
      </x:c>
      <x:c r="Z66" s="102" t="str">
        <x:v>Reject bad keyframe before video; simplify composition or escalate image model. For motion failure, shorten motion or use deterministic pan/zoom.</x:v>
      </x:c>
      <x:c r="AA66" s="102" t="str">
        <x:v>Mandatory before generation</x:v>
      </x:c>
      <x:c r="AB66" s="102" t="str">
        <x:v>No</x:v>
      </x:c>
      <x:c r="AC66" s="102" t="str">
        <x:v>Prompt complete and agent-reviewed; generation blocked until approved God Profile references are attached</x:v>
      </x:c>
    </x:row>
    <x:row r="67" ht="126" customHeight="1">
      <x:c r="A67" s="98" t="str">
        <x:v>HAN-01-S06</x:v>
      </x:c>
      <x:c r="B67" s="98" t="str">
        <x:v>HAN-01</x:v>
      </x:c>
      <x:c r="C67" s="98" t="str">
        <x:v>Hanuman</x:v>
      </x:c>
      <x:c r="D67" s="98" t="str">
        <x:v>High</x:v>
      </x:c>
      <x:c r="E67" s="98" t="str">
        <x:v>The Child Who Reached for the Sun</x:v>
      </x:c>
      <x:c r="F67" s="98" t="str">
        <x:v>Canonical story-led</x:v>
      </x:c>
      <x:c r="G67" s="103" t="n">
        <x:v>6</x:v>
      </x:c>
      <x:c r="H67" s="103" t="n">
        <x:v>25</x:v>
      </x:c>
      <x:c r="I67" s="103" t="n">
        <x:v>30</x:v>
      </x:c>
      <x:c r="J67" s="103" t="n">
        <x:v>5</x:v>
      </x:c>
      <x:c r="K67" s="103" t="str">
        <x:v>Yes</x:v>
      </x:c>
      <x:c r="L67" s="103" t="str">
        <x:v>High</x:v>
      </x:c>
      <x:c r="M67" s="99" t="str">
        <x:v>Child Hanuman hovers in a radiant cloudscape beneath the sun. The composition is reverential, contains no readable text and remains feasible as one independent five-second shot.</x:v>
      </x:c>
      <x:c r="N67" s="99" t="str">
        <x:v>GP-HANUMAN-V1 — attach approved reference set before generation</x:v>
      </x:c>
      <x:c r="O67" s="100" t="str">
        <x:v>Create one production keyframe for a five-second vertical devotional video, 9:16 full-bleed composition. Frozen moment: Child Hanuman hovers in a radiant cloudscape beneath the sun. The composition is reverential, contains no readable text and remains feasible as one independent five-second shot. Subject and action: Child Hanuman hovers in a radiant cloudscape beneath the sun. Environment: Golden dawn sky, safely below the sun. Camera and composition: Wide devotional shot with a gentle crane-up.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child Hanuman’s approved face, youthful proportions, complexion, tail, simple ornaments, dhoti, arm count and eastward travel; lock sun scale, cloud geography and dawn progression. Religious/cultural requirement: Use a childlike, devotional depiction of child Hanuman; avoid comedy, injury or threatening celestial reactions.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6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67" s="100" t="str">
        <x:v>High</x:v>
      </x:c>
      <x:c r="R67" s="100" t="str">
        <x:v>Schnell pilot only; use premium image model if anatomy, identity or iconography fails</x:v>
      </x:c>
      <x:c r="S67" s="101" t="str">
        <x:v>Generate exactly 5 seconds of vertical 9:16 image-to-video from the approved keyframe. Opening state: The witnesses remain at the frame edge. Primary movement: Restrained motion only: His tail and sash float gently while clouds move. Keep the principal action singular and the camera move smooth. Camera behaviour: Wide devotional shot with a gentle crane-up. At the final frame: He becomes the centered devotional silhouette with clear composition space in the sky at right. Audio-timing intent: final refrain. Transition intent: End. Immutable scene facts: Lock child Hanuman’s approved face, youthful proportions, complexion, tail, simple ornaments, dhoti, arm count and eastward travel; lock sun scale, cloud geography and dawn progression. Cultural guardrail: Use a childlike, devotional depiction of child Hanuman; avoid comedy, injury or threatening celestial reactions.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7" s="101" t="str">
        <x:v>High</x:v>
      </x:c>
      <x:c r="U67"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7" s="101" t="str">
        <x:v>Runware FLUX.1 Schnell | 1008×1792 | 9:16 | 4 steps | 2 candidates | provider-default guidance | no seed lock until candidate approval</x:v>
      </x:c>
      <x:c r="W67" s="101" t="str">
        <x:v>FAL minimax/h3-max/image-to-video | 5s | 480P | prompt_expansion_mode=quality | approved keyframe required | generated audio discarded</x:v>
      </x:c>
      <x:c r="X67"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67" s="102" t="str">
        <x:v>Use a childlike, devotional depiction of child Hanuman; avoid comedy, injury or threatening celestial reactions. Defer all tradition-sensitive details to the locked God Profile and religious reviewer; no readable text, gore, sexualisation, parody, politics or guaranteed claims.</x:v>
      </x:c>
      <x:c r="Z67" s="102" t="str">
        <x:v>Reject bad keyframe before video; simplify composition or escalate image model. For motion failure, shorten motion or use deterministic pan/zoom.</x:v>
      </x:c>
      <x:c r="AA67" s="102" t="str">
        <x:v>Mandatory before generation</x:v>
      </x:c>
      <x:c r="AB67" s="102" t="str">
        <x:v>No</x:v>
      </x:c>
      <x:c r="AC67" s="102" t="str">
        <x:v>Prompt complete and agent-reviewed; generation blocked until approved God Profile references are attached</x:v>
      </x:c>
    </x:row>
    <x:row r="68" ht="126" customHeight="1">
      <x:c r="A68" s="98" t="str">
        <x:v>HAN-02-S01</x:v>
      </x:c>
      <x:c r="B68" s="98" t="str">
        <x:v>HAN-02</x:v>
      </x:c>
      <x:c r="C68" s="98" t="str">
        <x:v>Hanuman</x:v>
      </x:c>
      <x:c r="D68" s="98" t="str">
        <x:v>High</x:v>
      </x:c>
      <x:c r="E68" s="98" t="str">
        <x:v>The First Meeting with Ram</x:v>
      </x:c>
      <x:c r="F68" s="98" t="str">
        <x:v>Canonical story-led</x:v>
      </x:c>
      <x:c r="G68" s="103" t="n">
        <x:v>1</x:v>
      </x:c>
      <x:c r="H68" s="103" t="n">
        <x:v>0</x:v>
      </x:c>
      <x:c r="I68" s="103" t="n">
        <x:v>5</x:v>
      </x:c>
      <x:c r="J68" s="103" t="n">
        <x:v>5</x:v>
      </x:c>
      <x:c r="K68" s="103" t="str">
        <x:v>Yes</x:v>
      </x:c>
      <x:c r="L68" s="103" t="str">
        <x:v>High</x:v>
      </x:c>
      <x:c r="M68" s="99" t="str">
        <x:v>Hanuman observes Ram and Lakshman walking along a forest path. The composition is reverential, contains no readable text and remains feasible as one independent five-second shot.</x:v>
      </x:c>
      <x:c r="N68" s="99" t="str">
        <x:v>GP-HANUMAN-V1 — attach approved reference set before generation</x:v>
      </x:c>
      <x:c r="O68" s="100" t="str">
        <x:v>Create one production keyframe for a five-second vertical devotional video, 9:16 full-bleed composition. Frozen moment: Hanuman observes Ram and Lakshman walking along a forest path. The composition is reverential, contains no readable text and remains feasible as one independent five-second shot. Subject and action: Hanuman observes Ram and Lakshman walking along a forest path. Environment: Green forest path in soft morning light. Camera and composition: Wide shot with a slow push-in.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 Ram and Lakshman’s approved faces, complexions, costumes, ornaments, arm counts, bows and quivers; preserve their relative scale, Hanuman’s humble posture, forest path direction and daytime light. Religious/cultural requirement: Preserve Hanuman’s humility and Ram’s dignity; exact costume, forest setting and identities require continuity and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6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68" s="100" t="str">
        <x:v>High</x:v>
      </x:c>
      <x:c r="R68" s="100" t="str">
        <x:v>Schnell pilot only; use premium image model if anatomy, identity or iconography fails</x:v>
      </x:c>
      <x:c r="S68" s="101" t="str">
        <x:v>Generate exactly 5 seconds of vertical 9:16 image-to-video from the approved keyframe. Opening state: Hanuman stands partly sheltered by a tree. Primary movement: Restrained motion only: Leaves stir as the brothers take one measured step. Keep the principal action singular and the camera move smooth. Camera behaviour: Wide shot with a slow push-in. At the final frame: Ram and Lakshman enter the clear path in dignified formation. Audio-timing intent: opening invocation. Transition intent: Cut on established screen direction. Immutable scene facts: Lock Hanuman, Ram and Lakshman’s approved faces, complexions, costumes, ornaments, arm counts, bows and quivers; preserve their relative scale, Hanuman’s humble posture, forest path direction and daytime light. Cultural guardrail: Preserve Hanuman’s humility and Ram’s dignity; exact costume, forest setting and identities require continuity and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8" s="101" t="str">
        <x:v>High</x:v>
      </x:c>
      <x:c r="U68"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8" s="101" t="str">
        <x:v>Runware FLUX.1 Schnell | 1008×1792 | 9:16 | 4 steps | 2 candidates | provider-default guidance | no seed lock until candidate approval</x:v>
      </x:c>
      <x:c r="W68" s="101" t="str">
        <x:v>FAL minimax/h3-max/image-to-video | 5s | 480P | prompt_expansion_mode=quality | approved keyframe required | generated audio discarded</x:v>
      </x:c>
      <x:c r="X68"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68" s="102" t="str">
        <x:v>Preserve Hanuman’s humility and Ram’s dignity; exact costume, forest setting and identities require continuity and reviewer approval. Defer all tradition-sensitive details to the locked God Profile and religious reviewer; no readable text, gore, sexualisation, parody, politics or guaranteed claims.</x:v>
      </x:c>
      <x:c r="Z68" s="102" t="str">
        <x:v>Reject bad keyframe before video; simplify composition or escalate image model. For motion failure, shorten motion or use deterministic pan/zoom.</x:v>
      </x:c>
      <x:c r="AA68" s="102" t="str">
        <x:v>Mandatory before generation</x:v>
      </x:c>
      <x:c r="AB68" s="102" t="str">
        <x:v>No</x:v>
      </x:c>
      <x:c r="AC68" s="102" t="str">
        <x:v>Prompt complete and agent-reviewed; generation blocked until approved God Profile references are attached</x:v>
      </x:c>
    </x:row>
    <x:row r="69" ht="126" customHeight="1">
      <x:c r="A69" s="98" t="str">
        <x:v>HAN-02-S02</x:v>
      </x:c>
      <x:c r="B69" s="98" t="str">
        <x:v>HAN-02</x:v>
      </x:c>
      <x:c r="C69" s="98" t="str">
        <x:v>Hanuman</x:v>
      </x:c>
      <x:c r="D69" s="98" t="str">
        <x:v>High</x:v>
      </x:c>
      <x:c r="E69" s="98" t="str">
        <x:v>The First Meeting with Ram</x:v>
      </x:c>
      <x:c r="F69" s="98" t="str">
        <x:v>Canonical story-led</x:v>
      </x:c>
      <x:c r="G69" s="103" t="n">
        <x:v>2</x:v>
      </x:c>
      <x:c r="H69" s="103" t="n">
        <x:v>5</x:v>
      </x:c>
      <x:c r="I69" s="103" t="n">
        <x:v>10</x:v>
      </x:c>
      <x:c r="J69" s="103" t="n">
        <x:v>5</x:v>
      </x:c>
      <x:c r="K69" s="103" t="str">
        <x:v>No</x:v>
      </x:c>
      <x:c r="L69" s="103" t="str">
        <x:v>High</x:v>
      </x:c>
      <x:c r="M69" s="99" t="str">
        <x:v>Hanuman approaches with lowered hands and humble bearing. The composition is reverential, contains no readable text and remains feasible as one independent five-second shot.</x:v>
      </x:c>
      <x:c r="N69" s="99" t="str">
        <x:v>GP-HANUMAN-V1 — attach approved reference set before generation</x:v>
      </x:c>
      <x:c r="O69" s="100" t="str">
        <x:v>Create one production keyframe for a five-second vertical devotional video, 9:16 full-bleed composition. Frozen moment: Hanuman approaches with lowered hands and humble bearing. The composition is reverential, contains no readable text and remains feasible as one independent five-second shot. Subject and action: Hanuman approaches with lowered hands and humble bearing. Environment: Same forest clearing and travel axis. Camera and composition: Medium-wide shot with a gentle lateral track.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 Ram and Lakshman’s approved faces, complexions, costumes, ornaments, arm counts, bows and quivers; preserve their relative scale, Hanuman’s humble posture, forest path direction and daytime light. Religious/cultural requirement: Preserve Hanuman’s humility and Ram’s dignity; exact costume, forest setting and identities require continuity and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6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69" s="100" t="str">
        <x:v>High</x:v>
      </x:c>
      <x:c r="R69" s="100" t="str">
        <x:v>Schnell pilot only; use premium image model if anatomy, identity or iconography fails</x:v>
      </x:c>
      <x:c r="S69" s="101" t="str">
        <x:v>Generate exactly 5 seconds of vertical 9:16 image-to-video from the approved keyframe. Opening state: He is several paces from the brothers. Primary movement: Restrained motion only: He takes one slow step; tail and cloth settle. Keep the principal action singular and the camera move smooth. Camera behaviour: Medium-wide shot with a gentle lateral track. At the final frame: He stops at a respectful distance facing Ram. Audio-timing intent: first lyric. Transition intent: Dissolve through matching environmental motion. Immutable scene facts: Lock Hanuman, Ram and Lakshman’s approved faces, complexions, costumes, ornaments, arm counts, bows and quivers; preserve their relative scale, Hanuman’s humble posture, forest path direction and daytime light. Cultural guardrail: Preserve Hanuman’s humility and Ram’s dignity; exact costume, forest setting and identities require continuity and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9" s="101" t="str">
        <x:v>High</x:v>
      </x:c>
      <x:c r="U69"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9" s="101" t="str">
        <x:v>Runware FLUX.1 Schnell | 1008×1792 | 9:16 | 4 steps | 2 candidates | provider-default guidance | no seed lock until candidate approval</x:v>
      </x:c>
      <x:c r="W69" s="101" t="str">
        <x:v>FAL minimax/h3-max/image-to-video | 5s | 480P | prompt_expansion_mode=quality | approved keyframe required | generated audio discarded</x:v>
      </x:c>
      <x:c r="X69"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69" s="102" t="str">
        <x:v>Preserve Hanuman’s humility and Ram’s dignity; exact costume, forest setting and identities require continuity and reviewer approval. Defer all tradition-sensitive details to the locked God Profile and religious reviewer; no readable text, gore, sexualisation, parody, politics or guaranteed claims.</x:v>
      </x:c>
      <x:c r="Z69" s="102" t="str">
        <x:v>Reject bad keyframe before video; simplify composition or escalate image model. For motion failure, shorten motion or use deterministic pan/zoom.</x:v>
      </x:c>
      <x:c r="AA69" s="102" t="str">
        <x:v>Mandatory before generation</x:v>
      </x:c>
      <x:c r="AB69" s="102" t="str">
        <x:v>No</x:v>
      </x:c>
      <x:c r="AC69" s="102" t="str">
        <x:v>Prompt complete and agent-reviewed; generation blocked until approved God Profile references are attached</x:v>
      </x:c>
    </x:row>
    <x:row r="70" ht="126" customHeight="1">
      <x:c r="A70" s="98" t="str">
        <x:v>HAN-02-S03</x:v>
      </x:c>
      <x:c r="B70" s="98" t="str">
        <x:v>HAN-02</x:v>
      </x:c>
      <x:c r="C70" s="98" t="str">
        <x:v>Hanuman</x:v>
      </x:c>
      <x:c r="D70" s="98" t="str">
        <x:v>High</x:v>
      </x:c>
      <x:c r="E70" s="98" t="str">
        <x:v>The First Meeting with Ram</x:v>
      </x:c>
      <x:c r="F70" s="98" t="str">
        <x:v>Canonical story-led</x:v>
      </x:c>
      <x:c r="G70" s="103" t="n">
        <x:v>3</x:v>
      </x:c>
      <x:c r="H70" s="103" t="n">
        <x:v>10</x:v>
      </x:c>
      <x:c r="I70" s="103" t="n">
        <x:v>15</x:v>
      </x:c>
      <x:c r="J70" s="103" t="n">
        <x:v>5</x:v>
      </x:c>
      <x:c r="K70" s="103" t="str">
        <x:v>No</x:v>
      </x:c>
      <x:c r="L70" s="103" t="str">
        <x:v>High</x:v>
      </x:c>
      <x:c r="M70" s="99" t="str">
        <x:v>Hanuman offers a respectful gesture of wisdom in composed silence. The composition is reverential, contains no readable text and remains feasible as one independent five-second shot.</x:v>
      </x:c>
      <x:c r="N70" s="99" t="str">
        <x:v>GP-HANUMAN-V1 — attach approved reference set before generation</x:v>
      </x:c>
      <x:c r="O70" s="100" t="str">
        <x:v>Create one production keyframe for a five-second vertical devotional video, 9:16 full-bleed composition. Frozen moment: Hanuman offers a respectful gesture of wisdom in composed silence. The composition is reverential, contains no readable text and remains feasible as one independent five-second shot. Subject and action: Hanuman offers a respectful gesture of wisdom in composed silence. Environment: Same clearing in a balanced three-figure composition. Camera and composition: Medium shot with a slow upward tilt.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 Ram and Lakshman’s approved faces, complexions, costumes, ornaments, arm counts, bows and quivers; preserve their relative scale, Hanuman’s humble posture, forest path direction and daytime light. Religious/cultural requirement: Preserve Hanuman’s humility and Ram’s dignity; exact costume, forest setting and identities require continuity and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7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70" s="100" t="str">
        <x:v>High</x:v>
      </x:c>
      <x:c r="R70" s="100" t="str">
        <x:v>Schnell pilot only; use premium image model if anatomy, identity or iconography fails</x:v>
      </x:c>
      <x:c r="S70" s="101" t="str">
        <x:v>Generate exactly 5 seconds of vertical 9:16 image-to-video from the approved keyframe. Opening state: All three stand in attentive stillness. Primary movement: Restrained motion only: Only the joined-hands gesture completes while all facial features remain still. Keep the principal action singular and the camera move smooth. Camera behaviour: Medium shot with a slow upward tilt. At the final frame: His joined palms lift as Ram’s expression softens in recognition. Audio-timing intent: rising beat. Transition intent: Cut on the rising light cue. Immutable scene facts: Lock Hanuman, Ram and Lakshman’s approved faces, complexions, costumes, ornaments, arm counts, bows and quivers; preserve their relative scale, Hanuman’s humble posture, forest path direction and daytime light. Cultural guardrail: Preserve Hanuman’s humility and Ram’s dignity; exact costume, forest setting and identities require continuity and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70" s="101" t="str">
        <x:v>High</x:v>
      </x:c>
      <x:c r="U70"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70" s="101" t="str">
        <x:v>Runware FLUX.1 Schnell | 1008×1792 | 9:16 | 4 steps | 2 candidates | provider-default guidance | no seed lock until candidate approval</x:v>
      </x:c>
      <x:c r="W70" s="101" t="str">
        <x:v>FAL minimax/h3-max/image-to-video | 5s | 480P | prompt_expansion_mode=quality | approved keyframe required | generated audio discarded</x:v>
      </x:c>
      <x:c r="X70"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70" s="102" t="str">
        <x:v>Preserve Hanuman’s humility and Ram’s dignity; exact costume, forest setting and identities require continuity and reviewer approval. Defer all tradition-sensitive details to the locked God Profile and religious reviewer; no readable text, gore, sexualisation, parody, politics or guaranteed claims.</x:v>
      </x:c>
      <x:c r="Z70" s="102" t="str">
        <x:v>Reject bad keyframe before video; simplify composition or escalate image model. For motion failure, shorten motion or use deterministic pan/zoom.</x:v>
      </x:c>
      <x:c r="AA70" s="102" t="str">
        <x:v>Mandatory before generation</x:v>
      </x:c>
      <x:c r="AB70" s="102" t="str">
        <x:v>No</x:v>
      </x:c>
      <x:c r="AC70" s="102" t="str">
        <x:v>Prompt complete and agent-reviewed; generation blocked until approved God Profile references are attached</x:v>
      </x:c>
    </x:row>
    <x:row r="71" ht="126" customHeight="1">
      <x:c r="A71" s="98" t="str">
        <x:v>HAN-02-S04</x:v>
      </x:c>
      <x:c r="B71" s="98" t="str">
        <x:v>HAN-02</x:v>
      </x:c>
      <x:c r="C71" s="98" t="str">
        <x:v>Hanuman</x:v>
      </x:c>
      <x:c r="D71" s="98" t="str">
        <x:v>High</x:v>
      </x:c>
      <x:c r="E71" s="98" t="str">
        <x:v>The First Meeting with Ram</x:v>
      </x:c>
      <x:c r="F71" s="98" t="str">
        <x:v>Canonical story-led</x:v>
      </x:c>
      <x:c r="G71" s="103" t="n">
        <x:v>4</x:v>
      </x:c>
      <x:c r="H71" s="103" t="n">
        <x:v>15</x:v>
      </x:c>
      <x:c r="I71" s="103" t="n">
        <x:v>20</x:v>
      </x:c>
      <x:c r="J71" s="103" t="n">
        <x:v>5</x:v>
      </x:c>
      <x:c r="K71" s="103" t="str">
        <x:v>Yes</x:v>
      </x:c>
      <x:c r="L71" s="103" t="str">
        <x:v>High</x:v>
      </x:c>
      <x:c r="M71" s="99" t="str">
        <x:v>Ram extends a welcoming hand toward the kneeling Hanuman. The composition is reverential, contains no readable text and remains feasible as one independent five-second shot.</x:v>
      </x:c>
      <x:c r="N71" s="99" t="str">
        <x:v>GP-HANUMAN-V1 — attach approved reference set before generation</x:v>
      </x:c>
      <x:c r="O71" s="100" t="str">
        <x:v>Create one production keyframe for a five-second vertical devotional video, 9:16 full-bleed composition. Frozen moment: Ram extends a welcoming hand toward the kneeling Hanuman. The composition is reverential, contains no readable text and remains feasible as one independent five-second shot. Subject and action: Ram extends a welcoming hand toward the kneeling Hanuman. Environment: Same clearing, shrine-like shafts of daylight behind them. Camera and composition: Medium close-up with a restrained half-orbit.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 Ram and Lakshman’s approved faces, complexions, costumes, ornaments, arm counts, bows and quivers; preserve their relative scale, Hanuman’s humble posture, forest path direction and daytime light. Religious/cultural requirement: Preserve Hanuman’s humility and Ram’s dignity; exact costume, forest setting and identities require continuity and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7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71" s="100" t="str">
        <x:v>High</x:v>
      </x:c>
      <x:c r="R71" s="100" t="str">
        <x:v>Schnell pilot only; use premium image model if anatomy, identity or iconography fails</x:v>
      </x:c>
      <x:c r="S71" s="101" t="str">
        <x:v>Generate exactly 5 seconds of vertical 9:16 image-to-video from the approved keyframe. Opening state: Hanuman remains standing with joined palms. Primary movement: Restrained motion only: The kneel and hand extension complete gently. Keep the principal action singular and the camera move smooth. Camera behaviour: Medium close-up with a restrained half-orbit. At the final frame: Hanuman kneels as Ram’s open hand affirms mutual recognition. Audio-timing intent: chorus. Transition intent: Match dissolve on the revealed glow. Immutable scene facts: Lock Hanuman, Ram and Lakshman’s approved faces, complexions, costumes, ornaments, arm counts, bows and quivers; preserve their relative scale, Hanuman’s humble posture, forest path direction and daytime light. Cultural guardrail: Preserve Hanuman’s humility and Ram’s dignity; exact costume, forest setting and identities require continuity and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71" s="101" t="str">
        <x:v>High</x:v>
      </x:c>
      <x:c r="U71"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71" s="101" t="str">
        <x:v>Runware FLUX.1 Schnell | 1008×1792 | 9:16 | 4 steps | 2 candidates | provider-default guidance | no seed lock until candidate approval</x:v>
      </x:c>
      <x:c r="W71" s="101" t="str">
        <x:v>FAL minimax/h3-max/image-to-video | 5s | 480P | prompt_expansion_mode=quality | approved keyframe required | generated audio discarded</x:v>
      </x:c>
      <x:c r="X71"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71" s="102" t="str">
        <x:v>Preserve Hanuman’s humility and Ram’s dignity; exact costume, forest setting and identities require continuity and reviewer approval. Defer all tradition-sensitive details to the locked God Profile and religious reviewer; no readable text, gore, sexualisation, parody, politics or guaranteed claims.</x:v>
      </x:c>
      <x:c r="Z71" s="102" t="str">
        <x:v>Reject bad keyframe before video; simplify composition or escalate image model. For motion failure, shorten motion or use deterministic pan/zoom.</x:v>
      </x:c>
      <x:c r="AA71" s="102" t="str">
        <x:v>Mandatory before generation</x:v>
      </x:c>
      <x:c r="AB71" s="102" t="str">
        <x:v>No</x:v>
      </x:c>
      <x:c r="AC71" s="102" t="str">
        <x:v>Prompt complete and agent-reviewed; generation blocked until approved God Profile references are attached</x:v>
      </x:c>
    </x:row>
    <x:row r="72" ht="126" customHeight="1">
      <x:c r="A72" s="98" t="str">
        <x:v>HAN-02-S05</x:v>
      </x:c>
      <x:c r="B72" s="98" t="str">
        <x:v>HAN-02</x:v>
      </x:c>
      <x:c r="C72" s="98" t="str">
        <x:v>Hanuman</x:v>
      </x:c>
      <x:c r="D72" s="98" t="str">
        <x:v>High</x:v>
      </x:c>
      <x:c r="E72" s="98" t="str">
        <x:v>The First Meeting with Ram</x:v>
      </x:c>
      <x:c r="F72" s="98" t="str">
        <x:v>Canonical story-led</x:v>
      </x:c>
      <x:c r="G72" s="103" t="n">
        <x:v>5</x:v>
      </x:c>
      <x:c r="H72" s="103" t="n">
        <x:v>20</x:v>
      </x:c>
      <x:c r="I72" s="103" t="n">
        <x:v>25</x:v>
      </x:c>
      <x:c r="J72" s="103" t="n">
        <x:v>5</x:v>
      </x:c>
      <x:c r="K72" s="103" t="str">
        <x:v>No</x:v>
      </x:c>
      <x:c r="L72" s="103" t="str">
        <x:v>High</x:v>
      </x:c>
      <x:c r="M72" s="99" t="str">
        <x:v>Lakshman stands beside Ram as the new companions share a purposeful gaze. The composition is reverential, contains no readable text and remains feasible as one independent five-second shot.</x:v>
      </x:c>
      <x:c r="N72" s="99" t="str">
        <x:v>GP-HANUMAN-V1 — attach approved reference set before generation</x:v>
      </x:c>
      <x:c r="O72" s="100" t="str">
        <x:v>Create one production keyframe for a five-second vertical devotional video, 9:16 full-bleed composition. Frozen moment: Lakshman stands beside Ram as the new companions share a purposeful gaze. The composition is reverential, contains no readable text and remains feasible as one independent five-second shot. Subject and action: Lakshman stands beside Ram as the new companions share a purposeful gaze. Environment: Same path continuing deeper into the forest. Camera and composition: Wide shot with a slow pullback.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 Ram and Lakshman’s approved faces, complexions, costumes, ornaments, arm counts, bows and quivers; preserve their relative scale, Hanuman’s humble posture, forest path direction and daytime light. Religious/cultural requirement: Preserve Hanuman’s humility and Ram’s dignity; exact costume, forest setting and identities require continuity and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7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72" s="100" t="str">
        <x:v>High</x:v>
      </x:c>
      <x:c r="R72" s="100" t="str">
        <x:v>Schnell pilot only; use premium image model if anatomy, identity or iconography fails</x:v>
      </x:c>
      <x:c r="S72" s="101" t="str">
        <x:v>Generate exactly 5 seconds of vertical 9:16 image-to-video from the approved keyframe. Opening state: Hanuman kneels and Ram’s hand is extended. Primary movement: Restrained motion only: One rise completes while quivers and garments remain stable. Keep the principal action singular and the camera move smooth. Camera behaviour: Wide shot with a slow pullback. At the final frame: Hanuman rises to stand respectfully at Ram’s side. Audio-timing intent: instrumental break. Transition intent: Slow dissolve into the devotional close. Immutable scene facts: Lock Hanuman, Ram and Lakshman’s approved faces, complexions, costumes, ornaments, arm counts, bows and quivers; preserve their relative scale, Hanuman’s humble posture, forest path direction and daytime light. Cultural guardrail: Preserve Hanuman’s humility and Ram’s dignity; exact costume, forest setting and identities require continuity and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72" s="101" t="str">
        <x:v>High</x:v>
      </x:c>
      <x:c r="U72"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72" s="101" t="str">
        <x:v>Runware FLUX.1 Schnell | 1008×1792 | 9:16 | 4 steps | 2 candidates | provider-default guidance | no seed lock until candidate approval</x:v>
      </x:c>
      <x:c r="W72" s="101" t="str">
        <x:v>FAL minimax/h3-max/image-to-video | 5s | 480P | prompt_expansion_mode=quality | approved keyframe required | generated audio discarded</x:v>
      </x:c>
      <x:c r="X72"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72" s="102" t="str">
        <x:v>Preserve Hanuman’s humility and Ram’s dignity; exact costume, forest setting and identities require continuity and reviewer approval. Defer all tradition-sensitive details to the locked God Profile and religious reviewer; no readable text, gore, sexualisation, parody, politics or guaranteed claims.</x:v>
      </x:c>
      <x:c r="Z72" s="102" t="str">
        <x:v>Reject bad keyframe before video; simplify composition or escalate image model. For motion failure, shorten motion or use deterministic pan/zoom.</x:v>
      </x:c>
      <x:c r="AA72" s="102" t="str">
        <x:v>Mandatory before generation</x:v>
      </x:c>
      <x:c r="AB72" s="102" t="str">
        <x:v>No</x:v>
      </x:c>
      <x:c r="AC72" s="102" t="str">
        <x:v>Prompt complete and agent-reviewed; generation blocked until approved God Profile references are attached</x:v>
      </x:c>
    </x:row>
    <x:row r="73" ht="126" customHeight="1">
      <x:c r="A73" s="98" t="str">
        <x:v>HAN-02-S06</x:v>
      </x:c>
      <x:c r="B73" s="98" t="str">
        <x:v>HAN-02</x:v>
      </x:c>
      <x:c r="C73" s="98" t="str">
        <x:v>Hanuman</x:v>
      </x:c>
      <x:c r="D73" s="98" t="str">
        <x:v>High</x:v>
      </x:c>
      <x:c r="E73" s="98" t="str">
        <x:v>The First Meeting with Ram</x:v>
      </x:c>
      <x:c r="F73" s="98" t="str">
        <x:v>Canonical story-led</x:v>
      </x:c>
      <x:c r="G73" s="103" t="n">
        <x:v>6</x:v>
      </x:c>
      <x:c r="H73" s="103" t="n">
        <x:v>25</x:v>
      </x:c>
      <x:c r="I73" s="103" t="n">
        <x:v>30</x:v>
      </x:c>
      <x:c r="J73" s="103" t="n">
        <x:v>5</x:v>
      </x:c>
      <x:c r="K73" s="103" t="str">
        <x:v>Yes</x:v>
      </x:c>
      <x:c r="L73" s="103" t="str">
        <x:v>High</x:v>
      </x:c>
      <x:c r="M73" s="99" t="str">
        <x:v>Ram, Lakshman and Hanuman face the path ahead in enduring unity. The composition is reverential, contains no readable text and remains feasible as one independent five-second shot.</x:v>
      </x:c>
      <x:c r="N73" s="99" t="str">
        <x:v>GP-HANUMAN-V1 — attach approved reference set before generation</x:v>
      </x:c>
      <x:c r="O73" s="100" t="str">
        <x:v>Create one production keyframe for a five-second vertical devotional video, 9:16 full-bleed composition. Frozen moment: Ram, Lakshman and Hanuman face the path ahead in enduring unity. The composition is reverential, contains no readable text and remains feasible as one independent five-second shot. Subject and action: Ram, Lakshman and Hanuman face the path ahead in enduring unity. Environment: Same forest path in late morning. Camera and composition: Wide devotional shot with a gentle crane-up.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 Ram and Lakshman’s approved faces, complexions, costumes, ornaments, arm counts, bows and quivers; preserve their relative scale, Hanuman’s humble posture, forest path direction and daytime light. Religious/cultural requirement: Preserve Hanuman’s humility and Ram’s dignity; exact costume, forest setting and identities require continuity and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7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73" s="100" t="str">
        <x:v>High</x:v>
      </x:c>
      <x:c r="R73" s="100" t="str">
        <x:v>Schnell pilot only; use premium image model if anatomy, identity or iconography fails</x:v>
      </x:c>
      <x:c r="S73" s="101" t="str">
        <x:v>Generate exactly 5 seconds of vertical 9:16 image-to-video from the approved keyframe. Opening state: The trio has just formed a line. Primary movement: Restrained motion only: Leaves and a distant banner-like vine move subtly. Keep the principal action singular and the camera move smooth. Camera behaviour: Wide devotional shot with a gentle crane-up. At the final frame: They hold a dignified forward-facing tableau with clear composition space in the forest light at left. Audio-timing intent: final refrain. Transition intent: End. Immutable scene facts: Lock Hanuman, Ram and Lakshman’s approved faces, complexions, costumes, ornaments, arm counts, bows and quivers; preserve their relative scale, Hanuman’s humble posture, forest path direction and daytime light. Cultural guardrail: Preserve Hanuman’s humility and Ram’s dignity; exact costume, forest setting and identities require continuity and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73" s="101" t="str">
        <x:v>High</x:v>
      </x:c>
      <x:c r="U73"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73" s="101" t="str">
        <x:v>Runware FLUX.1 Schnell | 1008×1792 | 9:16 | 4 steps | 2 candidates | provider-default guidance | no seed lock until candidate approval</x:v>
      </x:c>
      <x:c r="W73" s="101" t="str">
        <x:v>FAL minimax/h3-max/image-to-video | 5s | 480P | prompt_expansion_mode=quality | approved keyframe required | generated audio discarded</x:v>
      </x:c>
      <x:c r="X73"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73" s="102" t="str">
        <x:v>Preserve Hanuman’s humility and Ram’s dignity; exact costume, forest setting and identities require continuity and reviewer approval. Defer all tradition-sensitive details to the locked God Profile and religious reviewer; no readable text, gore, sexualisation, parody, politics or guaranteed claims.</x:v>
      </x:c>
      <x:c r="Z73" s="102" t="str">
        <x:v>Reject bad keyframe before video; simplify composition or escalate image model. For motion failure, shorten motion or use deterministic pan/zoom.</x:v>
      </x:c>
      <x:c r="AA73" s="102" t="str">
        <x:v>Mandatory before generation</x:v>
      </x:c>
      <x:c r="AB73" s="102" t="str">
        <x:v>No</x:v>
      </x:c>
      <x:c r="AC73" s="102" t="str">
        <x:v>Prompt complete and agent-reviewed; generation blocked until approved God Profile references are attached</x:v>
      </x:c>
    </x:row>
    <x:row r="74" ht="126" customHeight="1">
      <x:c r="A74" s="98" t="str">
        <x:v>HAN-03-S01</x:v>
      </x:c>
      <x:c r="B74" s="98" t="str">
        <x:v>HAN-03</x:v>
      </x:c>
      <x:c r="C74" s="98" t="str">
        <x:v>Hanuman</x:v>
      </x:c>
      <x:c r="D74" s="98" t="str">
        <x:v>High</x:v>
      </x:c>
      <x:c r="E74" s="98" t="str">
        <x:v>The Leap Across the Ocean</x:v>
      </x:c>
      <x:c r="F74" s="98" t="str">
        <x:v>Canonical story-led</x:v>
      </x:c>
      <x:c r="G74" s="103" t="n">
        <x:v>1</x:v>
      </x:c>
      <x:c r="H74" s="103" t="n">
        <x:v>0</x:v>
      </x:c>
      <x:c r="I74" s="103" t="n">
        <x:v>5</x:v>
      </x:c>
      <x:c r="J74" s="103" t="n">
        <x:v>5</x:v>
      </x:c>
      <x:c r="K74" s="103" t="str">
        <x:v>Yes</x:v>
      </x:c>
      <x:c r="L74" s="103" t="str">
        <x:v>High</x:v>
      </x:c>
      <x:c r="M74" s="99" t="str">
        <x:v>Hanuman stands on a coastal cliff surveying the ocean toward distant Lanka. The composition is reverential, contains no readable text and remains feasible as one independent five-second shot.</x:v>
      </x:c>
      <x:c r="N74" s="99" t="str">
        <x:v>GP-HANUMAN-V1 — attach approved reference set before generation</x:v>
      </x:c>
      <x:c r="O74" s="100" t="str">
        <x:v>Create one production keyframe for a five-second vertical devotional video, 9:16 full-bleed composition. Frozen moment: Hanuman stands on a coastal cliff surveying the ocean toward distant Lanka. The composition is reverential, contains no readable text and remains feasible as one independent five-second shot. Subject and action: Hanuman stands on a coastal cliff surveying the ocean toward distant Lanka. Environment: Rocky southern shore under bright morning sky. Camera and composition: Wide shot with a slow push-in.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Scene-critical instruction: Establish one fixed screen direction from the coastal launch point across open ocean toward distant Lanka; avoid any map, compass or geographic label. Immutable scene facts: Lock Hanuman’s approved face, complexion, ornaments, dhoti, tail, arm count and increasing scale only before launch; preserve shoreline rock, ocean direction, Lanka horizon position and daylight. Religious/cultural requirement: Do not combine unrelated events or props; maintain Hanuman’s scale and east-to-Lanka direction consistently. Replace the existing eastward compass claim with a visually consistent ocean-crossing direction toward Lanka.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7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74" s="100" t="str">
        <x:v>High</x:v>
      </x:c>
      <x:c r="R74" s="100" t="str">
        <x:v>Schnell pilot only; use premium image model if anatomy, identity or iconography fails</x:v>
      </x:c>
      <x:c r="S74" s="101" t="str">
        <x:v>Generate exactly 5 seconds of vertical 9:16 image-to-video from the approved keyframe. Opening state: He is human-scaled beside the fixed summit rock. Primary movement: Restrained motion only: Ocean swells and his sash moves in the sea breeze. Keep the principal action singular and the camera move smooth. Camera behaviour: Wide shot with a slow push-in. Scene-critical motion instruction: Preserve this same travel direction across all HAN-03 shots without reversing screen direction. At the final frame: His stance and eastward gaze are clearly established. Audio-timing intent: opening invocation. Transition intent: Cut on established screen direction. Immutable scene facts: Lock Hanuman’s approved face, complexion, ornaments, dhoti, tail, arm count and increasing scale only before launch; preserve shoreline rock, ocean direction, Lanka horizon position and daylight. Cultural guardrail: Do not combine unrelated events or props; maintain Hanuman’s scale and east-to-Lanka direction consistently. Replace the existing eastward compass claim with a visually consistent ocean-crossing direction toward Lanka.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74" s="101" t="str">
        <x:v>High</x:v>
      </x:c>
      <x:c r="U74"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74" s="101" t="str">
        <x:v>Runware FLUX.1 Schnell | 1008×1792 | 9:16 | 4 steps | 2 candidates | provider-default guidance | no seed lock until candidate approval</x:v>
      </x:c>
      <x:c r="W74" s="101" t="str">
        <x:v>FAL minimax/h3-max/image-to-video | 5s | 480P | prompt_expansion_mode=quality | approved keyframe required | generated audio discarded</x:v>
      </x:c>
      <x:c r="X74"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74" s="102" t="str">
        <x:v>Do not combine unrelated events or props; maintain Hanuman’s scale and east-to-Lanka direction consistently. Defer all tradition-sensitive details to the locked God Profile and religious reviewer; no readable text, gore, sexualisation, parody, politics or guaranteed claims. Replace the existing eastward compass claim with a visually consistent ocean-crossing direction toward Lanka.</x:v>
      </x:c>
      <x:c r="Z74" s="102" t="str">
        <x:v>Reject bad keyframe before video; simplify composition or escalate image model. For motion failure, shorten motion or use deterministic pan/zoom.</x:v>
      </x:c>
      <x:c r="AA74" s="102" t="str">
        <x:v>Mandatory before generation</x:v>
      </x:c>
      <x:c r="AB74" s="102" t="str">
        <x:v>Yes</x:v>
      </x:c>
      <x:c r="AC74" s="102" t="str">
        <x:v>Prompt complete and agent-reviewed; generation blocked until approved God Profile references are attached</x:v>
      </x:c>
    </x:row>
    <x:row r="75" ht="126" customHeight="1">
      <x:c r="A75" s="98" t="str">
        <x:v>HAN-03-S02</x:v>
      </x:c>
      <x:c r="B75" s="98" t="str">
        <x:v>HAN-03</x:v>
      </x:c>
      <x:c r="C75" s="98" t="str">
        <x:v>Hanuman</x:v>
      </x:c>
      <x:c r="D75" s="98" t="str">
        <x:v>High</x:v>
      </x:c>
      <x:c r="E75" s="98" t="str">
        <x:v>The Leap Across the Ocean</x:v>
      </x:c>
      <x:c r="F75" s="98" t="str">
        <x:v>Canonical story-led</x:v>
      </x:c>
      <x:c r="G75" s="103" t="n">
        <x:v>2</x:v>
      </x:c>
      <x:c r="H75" s="103" t="n">
        <x:v>5</x:v>
      </x:c>
      <x:c r="I75" s="103" t="n">
        <x:v>10</x:v>
      </x:c>
      <x:c r="J75" s="103" t="n">
        <x:v>5</x:v>
      </x:c>
      <x:c r="K75" s="103" t="str">
        <x:v>No</x:v>
      </x:c>
      <x:c r="L75" s="103" t="str">
        <x:v>High</x:v>
      </x:c>
      <x:c r="M75" s="99" t="str">
        <x:v>He lowers into a focused crouch and gathers strength. The composition is reverential, contains no readable text and remains feasible as one independent five-second shot.</x:v>
      </x:c>
      <x:c r="N75" s="99" t="str">
        <x:v>GP-HANUMAN-V1 — attach approved reference set before generation</x:v>
      </x:c>
      <x:c r="O75" s="100" t="str">
        <x:v>Create one production keyframe for a five-second vertical devotional video, 9:16 full-bleed composition. Frozen moment: He lowers into a focused crouch and gathers strength. The composition is reverential, contains no readable text and remains feasible as one independent five-second shot. Subject and action: He lowers into a focused crouch and gathers strength. Environment: Same cliff from a low side angle. Camera and composition: Medium-wide shot with a gentle lateral track.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Hanuman’s approved face, complexion, ornaments, dhoti, tail, arm count and increasing scale only before launch; preserve shoreline rock, ocean direction, Lanka horizon position and daylight. Religious/cultural requirement: Do not combine unrelated events or props; maintain Hanuman’s scale and east-to-Lanka direction consistently.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7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75" s="100" t="str">
        <x:v>High</x:v>
      </x:c>
      <x:c r="R75" s="100" t="str">
        <x:v>Schnell pilot only; use premium image model if anatomy, identity or iconography fails</x:v>
      </x:c>
      <x:c r="S75" s="101" t="str">
        <x:v>Generate exactly 5 seconds of vertical 9:16 image-to-video from the approved keyframe. Opening state: He stands upright at the cliff edge. Primary movement: Restrained motion only: The rock dust lifts slightly and his tail arcs behind. Keep the principal action singular and the camera move smooth. Camera behaviour: Medium-wide shot with a gentle lateral track. At the final frame: Both feet brace on the same rock in a stable launch pose. Audio-timing intent: first lyric. Transition intent: Dissolve through matching environmental motion. Immutable scene facts: Lock Hanuman’s approved face, complexion, ornaments, dhoti, tail, arm count and increasing scale only before launch; preserve shoreline rock, ocean direction, Lanka horizon position and daylight. Cultural guardrail: Do not combine unrelated events or props; maintain Hanuman’s scale and east-to-Lanka direction consistently.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75" s="101" t="str">
        <x:v>High</x:v>
      </x:c>
      <x:c r="U75"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75" s="101" t="str">
        <x:v>Runware FLUX.1 Schnell | 1008×1792 | 9:16 | 4 steps | 2 candidates | provider-default guidance | no seed lock until candidate approval</x:v>
      </x:c>
      <x:c r="W75" s="101" t="str">
        <x:v>FAL minimax/h3-max/image-to-video | 5s | 480P | prompt_expansion_mode=quality | approved keyframe required | generated audio discarded</x:v>
      </x:c>
      <x:c r="X75"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75" s="102" t="str">
        <x:v>Do not combine unrelated events or props; maintain Hanuman’s scale and east-to-Lanka direction consistently. Defer all tradition-sensitive details to the locked God Profile and religious reviewer; no readable text, gore, sexualisation, parody, politics or guaranteed claims.</x:v>
      </x:c>
      <x:c r="Z75" s="102" t="str">
        <x:v>Reject bad keyframe before video; simplify composition or escalate image model. For motion failure, shorten motion or use deterministic pan/zoom.</x:v>
      </x:c>
      <x:c r="AA75" s="102" t="str">
        <x:v>Mandatory before generation</x:v>
      </x:c>
      <x:c r="AB75" s="102" t="str">
        <x:v>No</x:v>
      </x:c>
      <x:c r="AC75" s="102" t="str">
        <x:v>Prompt complete and agent-reviewed; generation blocked until approved God Profile references are attached</x:v>
      </x:c>
    </x:row>
    <x:row r="76" ht="126" customHeight="1">
      <x:c r="A76" s="98" t="str">
        <x:v>HAN-03-S03</x:v>
      </x:c>
      <x:c r="B76" s="98" t="str">
        <x:v>HAN-03</x:v>
      </x:c>
      <x:c r="C76" s="98" t="str">
        <x:v>Hanuman</x:v>
      </x:c>
      <x:c r="D76" s="98" t="str">
        <x:v>High</x:v>
      </x:c>
      <x:c r="E76" s="98" t="str">
        <x:v>The Leap Across the Ocean</x:v>
      </x:c>
      <x:c r="F76" s="98" t="str">
        <x:v>Canonical story-led</x:v>
      </x:c>
      <x:c r="G76" s="103" t="n">
        <x:v>3</x:v>
      </x:c>
      <x:c r="H76" s="103" t="n">
        <x:v>10</x:v>
      </x:c>
      <x:c r="I76" s="103" t="n">
        <x:v>15</x:v>
      </x:c>
      <x:c r="J76" s="103" t="n">
        <x:v>5</x:v>
      </x:c>
      <x:c r="K76" s="103" t="str">
        <x:v>No</x:v>
      </x:c>
      <x:c r="L76" s="103" t="str">
        <x:v>High</x:v>
      </x:c>
      <x:c r="M76" s="99" t="str">
        <x:v>Hanuman expands to an approved heroic scale without changing identity. The composition is reverential, contains no readable text and remains feasible as one independent five-second shot.</x:v>
      </x:c>
      <x:c r="N76" s="99" t="str">
        <x:v>GP-HANUMAN-V1 — attach approved reference set before generation</x:v>
      </x:c>
      <x:c r="O76" s="100" t="str">
        <x:v>Create one production keyframe for a five-second vertical devotional video, 9:16 full-bleed composition. Frozen moment: Hanuman expands to an approved heroic scale without changing identity. The composition is reverential, contains no readable text and remains feasible as one independent five-second shot. Subject and action: Hanuman expands to an approved heroic scale without changing identity. Environment: Same shore in a wide frame for scale reference. Camera and composition: Medium shot with a slow upward tilt.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Hanuman’s approved face, complexion, ornaments, dhoti, tail, arm count and increasing scale only before launch; preserve shoreline rock, ocean direction, Lanka horizon position and daylight. Religious/cultural requirement: Do not combine unrelated events or props; maintain Hanuman’s scale and east-to-Lanka direction consistently.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7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76" s="100" t="str">
        <x:v>High</x:v>
      </x:c>
      <x:c r="R76" s="100" t="str">
        <x:v>Schnell pilot only; use premium image model if anatomy, identity or iconography fails</x:v>
      </x:c>
      <x:c r="S76" s="101" t="str">
        <x:v>Generate exactly 5 seconds of vertical 9:16 image-to-video from the approved keyframe. Opening state: He remains crouched at the smaller scale. Primary movement: Restrained motion only: The growth is smooth; ornaments and costume retain proportion. Keep the principal action singular and the camera move smooth. Camera behaviour: Medium shot with a slow upward tilt. At the final frame: His enlarged form fills the cliff while the horizon stays fixed. Audio-timing intent: rising beat. Transition intent: Cut on the rising light cue. Immutable scene facts: Lock Hanuman’s approved face, complexion, ornaments, dhoti, tail, arm count and increasing scale only before launch; preserve shoreline rock, ocean direction, Lanka horizon position and daylight. Cultural guardrail: Do not combine unrelated events or props; maintain Hanuman’s scale and east-to-Lanka direction consistently.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76" s="101" t="str">
        <x:v>High</x:v>
      </x:c>
      <x:c r="U76"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76" s="101" t="str">
        <x:v>Runware FLUX.1 Schnell | 1008×1792 | 9:16 | 4 steps | 2 candidates | provider-default guidance | no seed lock until candidate approval</x:v>
      </x:c>
      <x:c r="W76" s="101" t="str">
        <x:v>FAL minimax/h3-max/image-to-video | 5s | 480P | prompt_expansion_mode=quality | approved keyframe required | generated audio discarded</x:v>
      </x:c>
      <x:c r="X76"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76" s="102" t="str">
        <x:v>Do not combine unrelated events or props; maintain Hanuman’s scale and east-to-Lanka direction consistently. Defer all tradition-sensitive details to the locked God Profile and religious reviewer; no readable text, gore, sexualisation, parody, politics or guaranteed claims.</x:v>
      </x:c>
      <x:c r="Z76" s="102" t="str">
        <x:v>Reject bad keyframe before video; simplify composition or escalate image model. For motion failure, shorten motion or use deterministic pan/zoom.</x:v>
      </x:c>
      <x:c r="AA76" s="102" t="str">
        <x:v>Mandatory before generation</x:v>
      </x:c>
      <x:c r="AB76" s="102" t="str">
        <x:v>No</x:v>
      </x:c>
      <x:c r="AC76" s="102" t="str">
        <x:v>Prompt complete and agent-reviewed; generation blocked until approved God Profile references are attached</x:v>
      </x:c>
    </x:row>
    <x:row r="77" ht="126" customHeight="1">
      <x:c r="A77" s="98" t="str">
        <x:v>HAN-03-S04</x:v>
      </x:c>
      <x:c r="B77" s="98" t="str">
        <x:v>HAN-03</x:v>
      </x:c>
      <x:c r="C77" s="98" t="str">
        <x:v>Hanuman</x:v>
      </x:c>
      <x:c r="D77" s="98" t="str">
        <x:v>High</x:v>
      </x:c>
      <x:c r="E77" s="98" t="str">
        <x:v>The Leap Across the Ocean</x:v>
      </x:c>
      <x:c r="F77" s="98" t="str">
        <x:v>Canonical story-led</x:v>
      </x:c>
      <x:c r="G77" s="103" t="n">
        <x:v>4</x:v>
      </x:c>
      <x:c r="H77" s="103" t="n">
        <x:v>15</x:v>
      </x:c>
      <x:c r="I77" s="103" t="n">
        <x:v>20</x:v>
      </x:c>
      <x:c r="J77" s="103" t="n">
        <x:v>5</x:v>
      </x:c>
      <x:c r="K77" s="103" t="str">
        <x:v>Yes</x:v>
      </x:c>
      <x:c r="L77" s="103" t="str">
        <x:v>High</x:v>
      </x:c>
      <x:c r="M77" s="99" t="str">
        <x:v>He launches from the cliff in one powerful, controlled leap. The composition is reverential, contains no readable text and remains feasible as one independent five-second shot.</x:v>
      </x:c>
      <x:c r="N77" s="99" t="str">
        <x:v>GP-HANUMAN-V1 — attach approved reference set before generation</x:v>
      </x:c>
      <x:c r="O77" s="100" t="str">
        <x:v>Create one production keyframe for a five-second vertical devotional video, 9:16 full-bleed composition. Frozen moment: He launches from the cliff in one powerful, controlled leap. The composition is reverential, contains no readable text and remains feasible as one independent five-second shot. Subject and action: He launches from the cliff in one powerful, controlled leap. Environment: Same coast with Lanka direction maintained. Camera and composition: Medium close-up with a restrained half-orbit.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Hanuman’s approved face, complexion, ornaments, dhoti, tail, arm count and increasing scale only before launch; preserve shoreline rock, ocean direction, Lanka horizon position and daylight. Religious/cultural requirement: Do not combine unrelated events or props; maintain Hanuman’s scale and east-to-Lanka direction consistently.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7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77" s="100" t="str">
        <x:v>High</x:v>
      </x:c>
      <x:c r="R77" s="100" t="str">
        <x:v>Schnell pilot only; use premium image model if anatomy, identity or iconography fails</x:v>
      </x:c>
      <x:c r="S77" s="101" t="str">
        <x:v>Generate exactly 5 seconds of vertical 9:16 image-to-video from the approved keyframe. Opening state: His enlarged feet press against the summit rock. Primary movement: Restrained motion only: Dust and small leaves sweep backward as his body follows one arc. Keep the principal action singular and the camera move smooth. Camera behaviour: Medium close-up with a restrained half-orbit. At the final frame: He clears the cliff over open water. Audio-timing intent: chorus. Transition intent: Match dissolve on the revealed glow. Immutable scene facts: Lock Hanuman’s approved face, complexion, ornaments, dhoti, tail, arm count and increasing scale only before launch; preserve shoreline rock, ocean direction, Lanka horizon position and daylight. Cultural guardrail: Do not combine unrelated events or props; maintain Hanuman’s scale and east-to-Lanka direction consistently.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77" s="101" t="str">
        <x:v>High</x:v>
      </x:c>
      <x:c r="U77"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77" s="101" t="str">
        <x:v>Runware FLUX.1 Schnell | 1008×1792 | 9:16 | 4 steps | 2 candidates | provider-default guidance | no seed lock until candidate approval</x:v>
      </x:c>
      <x:c r="W77" s="101" t="str">
        <x:v>FAL minimax/h3-max/image-to-video | 5s | 480P | prompt_expansion_mode=quality | approved keyframe required | generated audio discarded</x:v>
      </x:c>
      <x:c r="X77"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77" s="102" t="str">
        <x:v>Do not combine unrelated events or props; maintain Hanuman’s scale and east-to-Lanka direction consistently. Defer all tradition-sensitive details to the locked God Profile and religious reviewer; no readable text, gore, sexualisation, parody, politics or guaranteed claims.</x:v>
      </x:c>
      <x:c r="Z77" s="102" t="str">
        <x:v>Reject bad keyframe before video; simplify composition or escalate image model. For motion failure, shorten motion or use deterministic pan/zoom.</x:v>
      </x:c>
      <x:c r="AA77" s="102" t="str">
        <x:v>Mandatory before generation</x:v>
      </x:c>
      <x:c r="AB77" s="102" t="str">
        <x:v>No</x:v>
      </x:c>
      <x:c r="AC77" s="102" t="str">
        <x:v>Prompt complete and agent-reviewed; generation blocked until approved God Profile references are attached</x:v>
      </x:c>
    </x:row>
    <x:row r="78" ht="126" customHeight="1">
      <x:c r="A78" s="98" t="str">
        <x:v>HAN-03-S05</x:v>
      </x:c>
      <x:c r="B78" s="98" t="str">
        <x:v>HAN-03</x:v>
      </x:c>
      <x:c r="C78" s="98" t="str">
        <x:v>Hanuman</x:v>
      </x:c>
      <x:c r="D78" s="98" t="str">
        <x:v>High</x:v>
      </x:c>
      <x:c r="E78" s="98" t="str">
        <x:v>The Leap Across the Ocean</x:v>
      </x:c>
      <x:c r="F78" s="98" t="str">
        <x:v>Canonical story-led</x:v>
      </x:c>
      <x:c r="G78" s="103" t="n">
        <x:v>5</x:v>
      </x:c>
      <x:c r="H78" s="103" t="n">
        <x:v>20</x:v>
      </x:c>
      <x:c r="I78" s="103" t="n">
        <x:v>25</x:v>
      </x:c>
      <x:c r="J78" s="103" t="n">
        <x:v>5</x:v>
      </x:c>
      <x:c r="K78" s="103" t="str">
        <x:v>No</x:v>
      </x:c>
      <x:c r="L78" s="103" t="str">
        <x:v>High</x:v>
      </x:c>
      <x:c r="M78" s="99" t="str">
        <x:v>Hanuman flies steadily above the ocean as Lanka resolves on the horizon. The composition is reverential, contains no readable text and remains feasible as one independent five-second shot.</x:v>
      </x:c>
      <x:c r="N78" s="99" t="str">
        <x:v>GP-HANUMAN-V1 — attach approved reference set before generation</x:v>
      </x:c>
      <x:c r="O78" s="100" t="str">
        <x:v>Create one production keyframe for a five-second vertical devotional video, 9:16 full-bleed composition. Frozen moment: Hanuman flies steadily above the ocean as Lanka resolves on the horizon. The composition is reverential, contains no readable text and remains feasible as one independent five-second shot. Subject and action: Hanuman flies steadily above the ocean as Lanka resolves on the horizon. Environment: Mid-ocean aerial corridor in clear daylight. Camera and composition: Wide shot with a slow pullback.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Hanuman’s approved face, complexion, ornaments, dhoti, tail, arm count and increasing scale only before launch; preserve shoreline rock, ocean direction, Lanka horizon position and daylight. Religious/cultural requirement: Do not combine unrelated events or props; maintain Hanuman’s scale and east-to-Lanka direction consistently.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7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78" s="100" t="str">
        <x:v>High</x:v>
      </x:c>
      <x:c r="R78" s="100" t="str">
        <x:v>Schnell pilot only; use premium image model if anatomy, identity or iconography fails</x:v>
      </x:c>
      <x:c r="S78" s="101" t="str">
        <x:v>Generate exactly 5 seconds of vertical 9:16 image-to-video from the approved keyframe. Opening state: Only open sea lies ahead. Primary movement: Restrained motion only: Cloud bands and water move beneath his steady form. Keep the principal action singular and the camera move smooth. Camera behaviour: Wide shot with a slow pullback. At the final frame: Lanka’s distant silhouette becomes clearly visible in front of him. Audio-timing intent: instrumental break. Transition intent: Slow dissolve into the devotional close. Immutable scene facts: Lock Hanuman’s approved face, complexion, ornaments, dhoti, tail, arm count and increasing scale only before launch; preserve shoreline rock, ocean direction, Lanka horizon position and daylight. Cultural guardrail: Do not combine unrelated events or props; maintain Hanuman’s scale and east-to-Lanka direction consistently.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78" s="101" t="str">
        <x:v>High</x:v>
      </x:c>
      <x:c r="U78"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78" s="101" t="str">
        <x:v>Runware FLUX.1 Schnell | 1008×1792 | 9:16 | 4 steps | 2 candidates | provider-default guidance | no seed lock until candidate approval</x:v>
      </x:c>
      <x:c r="W78" s="101" t="str">
        <x:v>FAL minimax/h3-max/image-to-video | 5s | 480P | prompt_expansion_mode=quality | approved keyframe required | generated audio discarded</x:v>
      </x:c>
      <x:c r="X78"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78" s="102" t="str">
        <x:v>Do not combine unrelated events or props; maintain Hanuman’s scale and east-to-Lanka direction consistently. Defer all tradition-sensitive details to the locked God Profile and religious reviewer; no readable text, gore, sexualisation, parody, politics or guaranteed claims.</x:v>
      </x:c>
      <x:c r="Z78" s="102" t="str">
        <x:v>Reject bad keyframe before video; simplify composition or escalate image model. For motion failure, shorten motion or use deterministic pan/zoom.</x:v>
      </x:c>
      <x:c r="AA78" s="102" t="str">
        <x:v>Mandatory before generation</x:v>
      </x:c>
      <x:c r="AB78" s="102" t="str">
        <x:v>No</x:v>
      </x:c>
      <x:c r="AC78" s="102" t="str">
        <x:v>Prompt complete and agent-reviewed; generation blocked until approved God Profile references are attached</x:v>
      </x:c>
    </x:row>
    <x:row r="79" ht="126" customHeight="1">
      <x:c r="A79" s="98" t="str">
        <x:v>HAN-03-S06</x:v>
      </x:c>
      <x:c r="B79" s="98" t="str">
        <x:v>HAN-03</x:v>
      </x:c>
      <x:c r="C79" s="98" t="str">
        <x:v>Hanuman</x:v>
      </x:c>
      <x:c r="D79" s="98" t="str">
        <x:v>High</x:v>
      </x:c>
      <x:c r="E79" s="98" t="str">
        <x:v>The Leap Across the Ocean</x:v>
      </x:c>
      <x:c r="F79" s="98" t="str">
        <x:v>Canonical story-led</x:v>
      </x:c>
      <x:c r="G79" s="103" t="n">
        <x:v>6</x:v>
      </x:c>
      <x:c r="H79" s="103" t="n">
        <x:v>25</x:v>
      </x:c>
      <x:c r="I79" s="103" t="n">
        <x:v>30</x:v>
      </x:c>
      <x:c r="J79" s="103" t="n">
        <x:v>5</x:v>
      </x:c>
      <x:c r="K79" s="103" t="str">
        <x:v>Yes</x:v>
      </x:c>
      <x:c r="L79" s="103" t="str">
        <x:v>High</x:v>
      </x:c>
      <x:c r="M79" s="99" t="str">
        <x:v>He continues toward Lanka as a devotional silhouette above the shining sea. The composition is reverential, contains no readable text and remains feasible as one independent five-second shot.</x:v>
      </x:c>
      <x:c r="N79" s="99" t="str">
        <x:v>GP-HANUMAN-V1 — attach approved reference set before generation</x:v>
      </x:c>
      <x:c r="O79" s="100" t="str">
        <x:v>Create one production keyframe for a five-second vertical devotional video, 9:16 full-bleed composition. Frozen moment: He continues toward Lanka as a devotional silhouette above the shining sea. The composition is reverential, contains no readable text and remains feasible as one independent five-second shot. Subject and action: He continues toward Lanka as a devotional silhouette above the shining sea. Environment: Same eastward ocean route near golden afternoon. Camera and composition: Wide devotional shot with a gentle crane-up.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Hanuman’s approved face, complexion, ornaments, dhoti, tail, arm count and increasing scale only before launch; preserve shoreline rock, ocean direction, Lanka horizon position and daylight. Religious/cultural requirement: Do not combine unrelated events or props; maintain Hanuman’s scale and east-to-Lanka direction consistently.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7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79" s="100" t="str">
        <x:v>High</x:v>
      </x:c>
      <x:c r="R79" s="100" t="str">
        <x:v>Schnell pilot only; use premium image model if anatomy, identity or iconography fails</x:v>
      </x:c>
      <x:c r="S79" s="101" t="str">
        <x:v>Generate exactly 5 seconds of vertical 9:16 image-to-video from the approved keyframe. Opening state: Lanka is a small distant silhouette. Primary movement: Restrained motion only: Tail and sash stream gently; sea light flickers. Keep the principal action singular and the camera move smooth. Camera behaviour: Wide devotional shot with a gentle crane-up. At the final frame: The island grows slightly while clear composition space remains in the sky at upper left. Audio-timing intent: final refrain. Transition intent: End. Immutable scene facts: Lock Hanuman’s approved face, complexion, ornaments, dhoti, tail, arm count and increasing scale only before launch; preserve shoreline rock, ocean direction, Lanka horizon position and daylight. Cultural guardrail: Do not combine unrelated events or props; maintain Hanuman’s scale and east-to-Lanka direction consistently.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79" s="101" t="str">
        <x:v>High</x:v>
      </x:c>
      <x:c r="U79"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79" s="101" t="str">
        <x:v>Runware FLUX.1 Schnell | 1008×1792 | 9:16 | 4 steps | 2 candidates | provider-default guidance | no seed lock until candidate approval</x:v>
      </x:c>
      <x:c r="W79" s="101" t="str">
        <x:v>FAL minimax/h3-max/image-to-video | 5s | 480P | prompt_expansion_mode=quality | approved keyframe required | generated audio discarded</x:v>
      </x:c>
      <x:c r="X79"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79" s="102" t="str">
        <x:v>Do not combine unrelated events or props; maintain Hanuman’s scale and east-to-Lanka direction consistently. Defer all tradition-sensitive details to the locked God Profile and religious reviewer; no readable text, gore, sexualisation, parody, politics or guaranteed claims.</x:v>
      </x:c>
      <x:c r="Z79" s="102" t="str">
        <x:v>Reject bad keyframe before video; simplify composition or escalate image model. For motion failure, shorten motion or use deterministic pan/zoom.</x:v>
      </x:c>
      <x:c r="AA79" s="102" t="str">
        <x:v>Mandatory before generation</x:v>
      </x:c>
      <x:c r="AB79" s="102" t="str">
        <x:v>No</x:v>
      </x:c>
      <x:c r="AC79" s="102" t="str">
        <x:v>Prompt complete and agent-reviewed; generation blocked until approved God Profile references are attached</x:v>
      </x:c>
    </x:row>
    <x:row r="80" ht="126" customHeight="1">
      <x:c r="A80" s="98" t="str">
        <x:v>HAN-04-S01</x:v>
      </x:c>
      <x:c r="B80" s="98" t="str">
        <x:v>HAN-04</x:v>
      </x:c>
      <x:c r="C80" s="98" t="str">
        <x:v>Hanuman</x:v>
      </x:c>
      <x:c r="D80" s="98" t="str">
        <x:v>High</x:v>
      </x:c>
      <x:c r="E80" s="98" t="str">
        <x:v>The Ring of Hope</x:v>
      </x:c>
      <x:c r="F80" s="98" t="str">
        <x:v>Canonical story-led</x:v>
      </x:c>
      <x:c r="G80" s="103" t="n">
        <x:v>1</x:v>
      </x:c>
      <x:c r="H80" s="103" t="n">
        <x:v>0</x:v>
      </x:c>
      <x:c r="I80" s="103" t="n">
        <x:v>5</x:v>
      </x:c>
      <x:c r="J80" s="103" t="n">
        <x:v>5</x:v>
      </x:c>
      <x:c r="K80" s="103" t="str">
        <x:v>Yes</x:v>
      </x:c>
      <x:c r="L80" s="103" t="str">
        <x:v>High</x:v>
      </x:c>
      <x:c r="M80" s="99" t="str">
        <x:v>Sita sits in sorrow beneath an ashoka tree while Hanuman observes from a respectful distance. The composition is reverential, contains no readable text and remains feasible as one independent five-second shot.</x:v>
      </x:c>
      <x:c r="N80" s="99" t="str">
        <x:v>GP-HANUMAN-V1 — attach approved reference set before generation</x:v>
      </x:c>
      <x:c r="O80" s="100" t="str">
        <x:v>Create one production keyframe for a five-second vertical devotional video, 9:16 full-bleed composition. Frozen moment: Sita sits in sorrow beneath an ashoka tree while Hanuman observes from a respectful distance. The composition is reverential, contains no readable text and remains feasible as one independent five-second shot. Subject and action: Sita sits in sorrow beneath an ashoka tree while Hanuman observes from a respectful distance. Environment: Ashok Vatika at quiet night with palace walls distant. Camera and composition: Wide shot with a slow push-in.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Sita and Hanuman’s approved faces, complexions, traditional costumes, ornaments, arm counts and scale; lock Ram’s ring design, Hanuman’s kneeling distance, ashoka tree positions and night garden geography. Religious/cultural requirement: Stage Sita and Hanuman with solemn respect; Hanuman’s scale and posture must follow the selected tradition, never casual or romantic.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8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80" s="100" t="str">
        <x:v>High</x:v>
      </x:c>
      <x:c r="R80" s="100" t="str">
        <x:v>Schnell pilot only; use premium image model if anatomy, identity or iconography fails</x:v>
      </x:c>
      <x:c r="S80" s="101" t="str">
        <x:v>Generate exactly 5 seconds of vertical 9:16 image-to-video from the approved keyframe. Opening state: Sita is alone in the moonlit garden. Primary movement: Restrained motion only: Leaves and Sita’s veil edge move in a mild breeze. Keep the principal action singular and the camera move smooth. Camera behaviour: Wide shot with a slow push-in. At the final frame: Hanuman’s small approved form is established on a lower branch beyond her space. Audio-timing intent: opening invocation. Transition intent: Cut on established screen direction. Immutable scene facts: Lock Sita and Hanuman’s approved faces, complexions, traditional costumes, ornaments, arm counts and scale; lock Ram’s ring design, Hanuman’s kneeling distance, ashoka tree positions and night garden geography. Cultural guardrail: Stage Sita and Hanuman with solemn respect; Hanuman’s scale and posture must follow the selected tradition, never casual or romantic.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80" s="101" t="str">
        <x:v>High</x:v>
      </x:c>
      <x:c r="U80"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80" s="101" t="str">
        <x:v>Runware FLUX.1 Schnell | 1008×1792 | 9:16 | 4 steps | 2 candidates | provider-default guidance | no seed lock until candidate approval</x:v>
      </x:c>
      <x:c r="W80" s="101" t="str">
        <x:v>FAL minimax/h3-max/image-to-video | 5s | 480P | prompt_expansion_mode=quality | approved keyframe required | generated audio discarded</x:v>
      </x:c>
      <x:c r="X80"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80" s="102" t="str">
        <x:v>Stage Sita and Hanuman with solemn respect; Hanuman’s scale and posture must follow the selected tradition, never casual or romantic. Defer all tradition-sensitive details to the locked God Profile and religious reviewer; no readable text, gore, sexualisation, parody, politics or guaranteed claims.</x:v>
      </x:c>
      <x:c r="Z80" s="102" t="str">
        <x:v>Reject bad keyframe before video; simplify composition or escalate image model. For motion failure, shorten motion or use deterministic pan/zoom.</x:v>
      </x:c>
      <x:c r="AA80" s="102" t="str">
        <x:v>Mandatory before generation</x:v>
      </x:c>
      <x:c r="AB80" s="102" t="str">
        <x:v>No</x:v>
      </x:c>
      <x:c r="AC80" s="102" t="str">
        <x:v>Prompt complete and agent-reviewed; generation blocked until approved God Profile references are attached</x:v>
      </x:c>
    </x:row>
    <x:row r="81" ht="126" customHeight="1">
      <x:c r="A81" s="98" t="str">
        <x:v>HAN-04-S02</x:v>
      </x:c>
      <x:c r="B81" s="98" t="str">
        <x:v>HAN-04</x:v>
      </x:c>
      <x:c r="C81" s="98" t="str">
        <x:v>Hanuman</x:v>
      </x:c>
      <x:c r="D81" s="98" t="str">
        <x:v>High</x:v>
      </x:c>
      <x:c r="E81" s="98" t="str">
        <x:v>The Ring of Hope</x:v>
      </x:c>
      <x:c r="F81" s="98" t="str">
        <x:v>Canonical story-led</x:v>
      </x:c>
      <x:c r="G81" s="103" t="n">
        <x:v>2</x:v>
      </x:c>
      <x:c r="H81" s="103" t="n">
        <x:v>5</x:v>
      </x:c>
      <x:c r="I81" s="103" t="n">
        <x:v>10</x:v>
      </x:c>
      <x:c r="J81" s="103" t="n">
        <x:v>5</x:v>
      </x:c>
      <x:c r="K81" s="103" t="str">
        <x:v>No</x:v>
      </x:c>
      <x:c r="L81" s="103" t="str">
        <x:v>High</x:v>
      </x:c>
      <x:c r="M81" s="99" t="str">
        <x:v>Hanuman descends and kneels several paces before Sita. The composition is reverential, contains no readable text and remains feasible as one independent five-second shot.</x:v>
      </x:c>
      <x:c r="N81" s="99" t="str">
        <x:v>GP-HANUMAN-V1 — attach approved reference set before generation</x:v>
      </x:c>
      <x:c r="O81" s="100" t="str">
        <x:v>Create one production keyframe for a five-second vertical devotional video, 9:16 full-bleed composition. Frozen moment: Hanuman descends and kneels several paces before Sita. The composition is reverential, contains no readable text and remains feasible as one independent five-second shot. Subject and action: Hanuman descends and kneels several paces before Sita. Environment: Same tree and garden axis, no change in distance to the palace. Camera and composition: Medium-wide shot with a gentle lateral track.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Sita and Hanuman’s approved faces, complexions, traditional costumes, ornaments, arm counts and scale; lock Ram’s ring design, Hanuman’s kneeling distance, ashoka tree positions and night garden geography. Religious/cultural requirement: Stage Sita and Hanuman with solemn respect; Hanuman’s scale and posture must follow the selected tradition, never casual or romantic.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8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81" s="100" t="str">
        <x:v>High</x:v>
      </x:c>
      <x:c r="R81" s="100" t="str">
        <x:v>Schnell pilot only; use premium image model if anatomy, identity or iconography fails</x:v>
      </x:c>
      <x:c r="S81" s="101" t="str">
        <x:v>Generate exactly 5 seconds of vertical 9:16 image-to-video from the approved keyframe. Opening state: He is on the branch and Sita remains seated. Primary movement: Restrained motion only: One gentle descent completes; flowers tremble. Keep the principal action singular and the camera move smooth. Camera behaviour: Medium-wide shot with a gentle lateral track. At the final frame: He reaches the ground in a humble kneeling posture. Audio-timing intent: first lyric. Transition intent: Dissolve through matching environmental motion. Immutable scene facts: Lock Sita and Hanuman’s approved faces, complexions, traditional costumes, ornaments, arm counts and scale; lock Ram’s ring design, Hanuman’s kneeling distance, ashoka tree positions and night garden geography. Cultural guardrail: Stage Sita and Hanuman with solemn respect; Hanuman’s scale and posture must follow the selected tradition, never casual or romantic.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81" s="101" t="str">
        <x:v>High</x:v>
      </x:c>
      <x:c r="U81"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81" s="101" t="str">
        <x:v>Runware FLUX.1 Schnell | 1008×1792 | 9:16 | 4 steps | 2 candidates | provider-default guidance | no seed lock until candidate approval</x:v>
      </x:c>
      <x:c r="W81" s="101" t="str">
        <x:v>FAL minimax/h3-max/image-to-video | 5s | 480P | prompt_expansion_mode=quality | approved keyframe required | generated audio discarded</x:v>
      </x:c>
      <x:c r="X81"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81" s="102" t="str">
        <x:v>Stage Sita and Hanuman with solemn respect; Hanuman’s scale and posture must follow the selected tradition, never casual or romantic. Defer all tradition-sensitive details to the locked God Profile and religious reviewer; no readable text, gore, sexualisation, parody, politics or guaranteed claims.</x:v>
      </x:c>
      <x:c r="Z81" s="102" t="str">
        <x:v>Reject bad keyframe before video; simplify composition or escalate image model. For motion failure, shorten motion or use deterministic pan/zoom.</x:v>
      </x:c>
      <x:c r="AA81" s="102" t="str">
        <x:v>Mandatory before generation</x:v>
      </x:c>
      <x:c r="AB81" s="102" t="str">
        <x:v>No</x:v>
      </x:c>
      <x:c r="AC81" s="102" t="str">
        <x:v>Prompt complete and agent-reviewed; generation blocked until approved God Profile references are attached</x:v>
      </x:c>
    </x:row>
    <x:row r="82" ht="126" customHeight="1">
      <x:c r="A82" s="98" t="str">
        <x:v>HAN-04-S03</x:v>
      </x:c>
      <x:c r="B82" s="98" t="str">
        <x:v>HAN-04</x:v>
      </x:c>
      <x:c r="C82" s="98" t="str">
        <x:v>Hanuman</x:v>
      </x:c>
      <x:c r="D82" s="98" t="str">
        <x:v>High</x:v>
      </x:c>
      <x:c r="E82" s="98" t="str">
        <x:v>The Ring of Hope</x:v>
      </x:c>
      <x:c r="F82" s="98" t="str">
        <x:v>Canonical story-led</x:v>
      </x:c>
      <x:c r="G82" s="103" t="n">
        <x:v>3</x:v>
      </x:c>
      <x:c r="H82" s="103" t="n">
        <x:v>10</x:v>
      </x:c>
      <x:c r="I82" s="103" t="n">
        <x:v>15</x:v>
      </x:c>
      <x:c r="J82" s="103" t="n">
        <x:v>5</x:v>
      </x:c>
      <x:c r="K82" s="103" t="str">
        <x:v>No</x:v>
      </x:c>
      <x:c r="L82" s="103" t="str">
        <x:v>High</x:v>
      </x:c>
      <x:c r="M82" s="99" t="str">
        <x:v>Hanuman presents Ram’s ring on his open palm. The composition is reverential, contains no readable text and remains feasible as one independent five-second shot.</x:v>
      </x:c>
      <x:c r="N82" s="99" t="str">
        <x:v>GP-HANUMAN-V1 — attach approved reference set before generation</x:v>
      </x:c>
      <x:c r="O82" s="100" t="str">
        <x:v>Create one production keyframe for a five-second vertical devotional video, 9:16 full-bleed composition. Frozen moment: Hanuman presents Ram’s ring on his open palm. The composition is reverential, contains no readable text and remains feasible as one independent five-second shot. Subject and action: Hanuman presents Ram’s ring on his open palm. Environment: Same garden, medium two-shot with respectful separation. Camera and composition: Medium shot with a slow upward tilt.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Sita and Hanuman’s approved faces, complexions, traditional costumes, ornaments, arm counts and scale; lock Ram’s ring design, Hanuman’s kneeling distance, ashoka tree positions and night garden geography. Religious/cultural requirement: Stage Sita and Hanuman with solemn respect; Hanuman’s scale and posture must follow the selected tradition, never casual or romantic.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8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82" s="100" t="str">
        <x:v>High</x:v>
      </x:c>
      <x:c r="R82" s="100" t="str">
        <x:v>Schnell pilot only; use premium image model if anatomy, identity or iconography fails</x:v>
      </x:c>
      <x:c r="S82" s="101" t="str">
        <x:v>Generate exactly 5 seconds of vertical 9:16 image-to-video from the approved keyframe. Opening state: His hands are joined before him. Primary movement: Restrained motion only: One hand opens slowly while both faces remain still. Keep the principal action singular and the camera move smooth. Camera behaviour: Medium shot with a slow upward tilt. At the final frame: The ring becomes clearly visible while he keeps his gaze lowered. Audio-timing intent: rising beat. Transition intent: Cut on the rising light cue. Immutable scene facts: Lock Sita and Hanuman’s approved faces, complexions, traditional costumes, ornaments, arm counts and scale; lock Ram’s ring design, Hanuman’s kneeling distance, ashoka tree positions and night garden geography. Cultural guardrail: Stage Sita and Hanuman with solemn respect; Hanuman’s scale and posture must follow the selected tradition, never casual or romantic.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82" s="101" t="str">
        <x:v>High</x:v>
      </x:c>
      <x:c r="U82"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82" s="101" t="str">
        <x:v>Runware FLUX.1 Schnell | 1008×1792 | 9:16 | 4 steps | 2 candidates | provider-default guidance | no seed lock until candidate approval</x:v>
      </x:c>
      <x:c r="W82" s="101" t="str">
        <x:v>FAL minimax/h3-max/image-to-video | 5s | 480P | prompt_expansion_mode=quality | approved keyframe required | generated audio discarded</x:v>
      </x:c>
      <x:c r="X82"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82" s="102" t="str">
        <x:v>Stage Sita and Hanuman with solemn respect; Hanuman’s scale and posture must follow the selected tradition, never casual or romantic. Defer all tradition-sensitive details to the locked God Profile and religious reviewer; no readable text, gore, sexualisation, parody, politics or guaranteed claims.</x:v>
      </x:c>
      <x:c r="Z82" s="102" t="str">
        <x:v>Reject bad keyframe before video; simplify composition or escalate image model. For motion failure, shorten motion or use deterministic pan/zoom.</x:v>
      </x:c>
      <x:c r="AA82" s="102" t="str">
        <x:v>Mandatory before generation</x:v>
      </x:c>
      <x:c r="AB82" s="102" t="str">
        <x:v>No</x:v>
      </x:c>
      <x:c r="AC82" s="102" t="str">
        <x:v>Prompt complete and agent-reviewed; generation blocked until approved God Profile references are attached</x:v>
      </x:c>
    </x:row>
    <x:row r="83" ht="126" customHeight="1">
      <x:c r="A83" s="98" t="str">
        <x:v>HAN-04-S04</x:v>
      </x:c>
      <x:c r="B83" s="98" t="str">
        <x:v>HAN-04</x:v>
      </x:c>
      <x:c r="C83" s="98" t="str">
        <x:v>Hanuman</x:v>
      </x:c>
      <x:c r="D83" s="98" t="str">
        <x:v>High</x:v>
      </x:c>
      <x:c r="E83" s="98" t="str">
        <x:v>The Ring of Hope</x:v>
      </x:c>
      <x:c r="F83" s="98" t="str">
        <x:v>Canonical story-led</x:v>
      </x:c>
      <x:c r="G83" s="103" t="n">
        <x:v>4</x:v>
      </x:c>
      <x:c r="H83" s="103" t="n">
        <x:v>15</x:v>
      </x:c>
      <x:c r="I83" s="103" t="n">
        <x:v>20</x:v>
      </x:c>
      <x:c r="J83" s="103" t="n">
        <x:v>5</x:v>
      </x:c>
      <x:c r="K83" s="103" t="str">
        <x:v>Yes</x:v>
      </x:c>
      <x:c r="L83" s="103" t="str">
        <x:v>High</x:v>
      </x:c>
      <x:c r="M83" s="99" t="str">
        <x:v>Sita recognizes the ring as a warm reflection illuminates her face. The composition is reverential, contains no readable text and remains feasible as one independent five-second shot.</x:v>
      </x:c>
      <x:c r="N83" s="99" t="str">
        <x:v>GP-HANUMAN-V1 — attach approved reference set before generation</x:v>
      </x:c>
      <x:c r="O83" s="100" t="str">
        <x:v>Create one production keyframe for a five-second vertical devotional video, 9:16 full-bleed composition. Frozen moment: Sita recognizes the ring as a warm reflection illuminates her face. The composition is reverential, contains no readable text and remains feasible as one independent five-second shot. Subject and action: Sita recognizes the ring as a warm reflection illuminates her face. Environment: Same garden, close composition keeping both figures identifiable. Camera and composition: Medium close-up with a restrained half-orbit.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Sita and Hanuman’s approved faces, complexions, traditional costumes, ornaments, arm counts and scale; lock Ram’s ring design, Hanuman’s kneeling distance, ashoka tree positions and night garden geography. Religious/cultural requirement: Stage Sita and Hanuman with solemn respect; Hanuman’s scale and posture must follow the selected tradition, never casual or romantic.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8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83" s="100" t="str">
        <x:v>High</x:v>
      </x:c>
      <x:c r="R83" s="100" t="str">
        <x:v>Schnell pilot only; use premium image model if anatomy, identity or iconography fails</x:v>
      </x:c>
      <x:c r="S83" s="101" t="str">
        <x:v>Generate exactly 5 seconds of vertical 9:16 image-to-video from the approved keyframe. Opening state: Her sorrowful gaze rests on the open palm. Primary movement: Restrained motion only: Her gaze lifts subtly and the ring catches one restrained glint. Keep the principal action singular and the camera move smooth. Camera behaviour: Medium close-up with a restrained half-orbit. At the final frame: Hope softens her expression while the ring remains between them. Audio-timing intent: chorus. Transition intent: Match dissolve on the revealed glow. Immutable scene facts: Lock Sita and Hanuman’s approved faces, complexions, traditional costumes, ornaments, arm counts and scale; lock Ram’s ring design, Hanuman’s kneeling distance, ashoka tree positions and night garden geography. Cultural guardrail: Stage Sita and Hanuman with solemn respect; Hanuman’s scale and posture must follow the selected tradition, never casual or romantic.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83" s="101" t="str">
        <x:v>High</x:v>
      </x:c>
      <x:c r="U83"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83" s="101" t="str">
        <x:v>Runware FLUX.1 Schnell | 1008×1792 | 9:16 | 4 steps | 2 candidates | provider-default guidance | no seed lock until candidate approval</x:v>
      </x:c>
      <x:c r="W83" s="101" t="str">
        <x:v>FAL minimax/h3-max/image-to-video | 5s | 480P | prompt_expansion_mode=quality | approved keyframe required | generated audio discarded</x:v>
      </x:c>
      <x:c r="X83"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83" s="102" t="str">
        <x:v>Stage Sita and Hanuman with solemn respect; Hanuman’s scale and posture must follow the selected tradition, never casual or romantic. Defer all tradition-sensitive details to the locked God Profile and religious reviewer; no readable text, gore, sexualisation, parody, politics or guaranteed claims.</x:v>
      </x:c>
      <x:c r="Z83" s="102" t="str">
        <x:v>Reject bad keyframe before video; simplify composition or escalate image model. For motion failure, shorten motion or use deterministic pan/zoom.</x:v>
      </x:c>
      <x:c r="AA83" s="102" t="str">
        <x:v>Mandatory before generation</x:v>
      </x:c>
      <x:c r="AB83" s="102" t="str">
        <x:v>No</x:v>
      </x:c>
      <x:c r="AC83" s="102" t="str">
        <x:v>Prompt complete and agent-reviewed; generation blocked until approved God Profile references are attached</x:v>
      </x:c>
    </x:row>
    <x:row r="84" ht="126" customHeight="1">
      <x:c r="A84" s="98" t="str">
        <x:v>HAN-04-S05</x:v>
      </x:c>
      <x:c r="B84" s="98" t="str">
        <x:v>HAN-04</x:v>
      </x:c>
      <x:c r="C84" s="98" t="str">
        <x:v>Hanuman</x:v>
      </x:c>
      <x:c r="D84" s="98" t="str">
        <x:v>High</x:v>
      </x:c>
      <x:c r="E84" s="98" t="str">
        <x:v>The Ring of Hope</x:v>
      </x:c>
      <x:c r="F84" s="98" t="str">
        <x:v>Canonical story-led</x:v>
      </x:c>
      <x:c r="G84" s="103" t="n">
        <x:v>5</x:v>
      </x:c>
      <x:c r="H84" s="103" t="n">
        <x:v>20</x:v>
      </x:c>
      <x:c r="I84" s="103" t="n">
        <x:v>25</x:v>
      </x:c>
      <x:c r="J84" s="103" t="n">
        <x:v>5</x:v>
      </x:c>
      <x:c r="K84" s="103" t="str">
        <x:v>No</x:v>
      </x:c>
      <x:c r="L84" s="103" t="str">
        <x:v>High</x:v>
      </x:c>
      <x:c r="M84" s="99" t="str">
        <x:v>Sita raises one hand in solemn blessing toward the kneeling Hanuman. The composition is reverential, contains no readable text and remains feasible as one independent five-second shot.</x:v>
      </x:c>
      <x:c r="N84" s="99" t="str">
        <x:v>GP-HANUMAN-V1 — attach approved reference set before generation</x:v>
      </x:c>
      <x:c r="O84" s="100" t="str">
        <x:v>Create one production keyframe for a five-second vertical devotional video, 9:16 full-bleed composition. Frozen moment: Sita raises one hand in solemn blessing toward the kneeling Hanuman. The composition is reverential, contains no readable text and remains feasible as one independent five-second shot. Subject and action: Sita raises one hand in solemn blessing toward the kneeling Hanuman. Environment: Same ashoka tree under gentler moonlight. Camera and composition: Wide shot with a slow pullback.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Sita and Hanuman’s approved faces, complexions, traditional costumes, ornaments, arm counts and scale; lock Ram’s ring design, Hanuman’s kneeling distance, ashoka tree positions and night garden geography. Religious/cultural requirement: Stage Sita and Hanuman with solemn respect; Hanuman’s scale and posture must follow the selected tradition, never casual or romantic.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8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84" s="100" t="str">
        <x:v>High</x:v>
      </x:c>
      <x:c r="R84" s="100" t="str">
        <x:v>Schnell pilot only; use premium image model if anatomy, identity or iconography fails</x:v>
      </x:c>
      <x:c r="S84" s="101" t="str">
        <x:v>Generate exactly 5 seconds of vertical 9:16 image-to-video from the approved keyframe. Opening state: Her hand rests near her lap. Primary movement: Restrained motion only: One hand rises and Hanuman lowers his head. Keep the principal action singular and the camera move smooth. Camera behaviour: Wide shot with a slow pullback. At the final frame: The blessing gesture completes as Hanuman bows. Audio-timing intent: instrumental break. Transition intent: Slow dissolve into the devotional close. Immutable scene facts: Lock Sita and Hanuman’s approved faces, complexions, traditional costumes, ornaments, arm counts and scale; lock Ram’s ring design, Hanuman’s kneeling distance, ashoka tree positions and night garden geography. Cultural guardrail: Stage Sita and Hanuman with solemn respect; Hanuman’s scale and posture must follow the selected tradition, never casual or romantic.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84" s="101" t="str">
        <x:v>High</x:v>
      </x:c>
      <x:c r="U84"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84" s="101" t="str">
        <x:v>Runware FLUX.1 Schnell | 1008×1792 | 9:16 | 4 steps | 2 candidates | provider-default guidance | no seed lock until candidate approval</x:v>
      </x:c>
      <x:c r="W84" s="101" t="str">
        <x:v>FAL minimax/h3-max/image-to-video | 5s | 480P | prompt_expansion_mode=quality | approved keyframe required | generated audio discarded</x:v>
      </x:c>
      <x:c r="X84"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84" s="102" t="str">
        <x:v>Stage Sita and Hanuman with solemn respect; Hanuman’s scale and posture must follow the selected tradition, never casual or romantic. Defer all tradition-sensitive details to the locked God Profile and religious reviewer; no readable text, gore, sexualisation, parody, politics or guaranteed claims.</x:v>
      </x:c>
      <x:c r="Z84" s="102" t="str">
        <x:v>Reject bad keyframe before video; simplify composition or escalate image model. For motion failure, shorten motion or use deterministic pan/zoom.</x:v>
      </x:c>
      <x:c r="AA84" s="102" t="str">
        <x:v>Mandatory before generation</x:v>
      </x:c>
      <x:c r="AB84" s="102" t="str">
        <x:v>No</x:v>
      </x:c>
      <x:c r="AC84" s="102" t="str">
        <x:v>Prompt complete and agent-reviewed; generation blocked until approved God Profile references are attached</x:v>
      </x:c>
    </x:row>
    <x:row r="85" ht="126" customHeight="1">
      <x:c r="A85" s="98" t="str">
        <x:v>HAN-04-S06</x:v>
      </x:c>
      <x:c r="B85" s="98" t="str">
        <x:v>HAN-04</x:v>
      </x:c>
      <x:c r="C85" s="98" t="str">
        <x:v>Hanuman</x:v>
      </x:c>
      <x:c r="D85" s="98" t="str">
        <x:v>High</x:v>
      </x:c>
      <x:c r="E85" s="98" t="str">
        <x:v>The Ring of Hope</x:v>
      </x:c>
      <x:c r="F85" s="98" t="str">
        <x:v>Canonical story-led</x:v>
      </x:c>
      <x:c r="G85" s="103" t="n">
        <x:v>6</x:v>
      </x:c>
      <x:c r="H85" s="103" t="n">
        <x:v>25</x:v>
      </x:c>
      <x:c r="I85" s="103" t="n">
        <x:v>30</x:v>
      </x:c>
      <x:c r="J85" s="103" t="n">
        <x:v>5</x:v>
      </x:c>
      <x:c r="K85" s="103" t="str">
        <x:v>Yes</x:v>
      </x:c>
      <x:c r="L85" s="103" t="str">
        <x:v>High</x:v>
      </x:c>
      <x:c r="M85" s="99" t="str">
        <x:v>The ring rests between Sita and Hanuman in a reverential tableau. The composition is reverential, contains no readable text and remains feasible as one independent five-second shot.</x:v>
      </x:c>
      <x:c r="N85" s="99" t="str">
        <x:v>GP-HANUMAN-V1 — attach approved reference set before generation</x:v>
      </x:c>
      <x:c r="O85" s="100" t="str">
        <x:v>Create one production keyframe for a five-second vertical devotional video, 9:16 full-bleed composition. Frozen moment: The ring rests between Sita and Hanuman in a reverential tableau. The composition is reverential, contains no readable text and remains feasible as one independent five-second shot. Subject and action: The ring rests between Sita and Hanuman in a reverential tableau. Environment: Same Ashok Vatika night setting. Camera and composition: Wide devotional shot with a gentle crane-up.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Scene-critical instruction: Show the ring respectfully received and held by Sita, with Hanuman still kneeling at a clear distance; do not leave the ring floating or on the ground between them. Immutable scene facts: Lock Sita and Hanuman’s approved faces, complexions, traditional costumes, ornaments, arm counts and scale; lock Ram’s ring design, Hanuman’s kneeling distance, ashoka tree positions and night garden geography. Religious/cultural requirement: Stage Sita and Hanuman with solemn respect; Hanuman’s scale and posture must follow the selected tradition, never casual or romantic. The ring has been delivered to Sita by this point; preserve solemn distance and avoid casual or romantic staging.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8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85" s="100" t="str">
        <x:v>High</x:v>
      </x:c>
      <x:c r="R85" s="100" t="str">
        <x:v>Schnell pilot only; use premium image model if anatomy, identity or iconography fails</x:v>
      </x:c>
      <x:c r="S85" s="101" t="str">
        <x:v>Generate exactly 5 seconds of vertical 9:16 image-to-video from the approved keyframe. Opening state: The blessing gesture is held. Primary movement: Restrained motion only: Petals drift slowly and the ring glints faintly. Keep the principal action singular and the camera move smooth. Camera behaviour: Wide devotional shot with a gentle crane-up. Scene-critical motion instruction: Hold a restrained devotional tableau; keep the ring secure in Sita's hand and both identities fully locked. At the final frame: Both settle in stillness with open moonlit garden space at right. Audio-timing intent: final refrain. Transition intent: End. Immutable scene facts: Lock Sita and Hanuman’s approved faces, complexions, traditional costumes, ornaments, arm counts and scale; lock Ram’s ring design, Hanuman’s kneeling distance, ashoka tree positions and night garden geography. Cultural guardrail: Stage Sita and Hanuman with solemn respect; Hanuman’s scale and posture must follow the selected tradition, never casual or romantic. The ring has been delivered to Sita by this point; preserve solemn distance and avoid casual or romantic staging.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85" s="101" t="str">
        <x:v>High</x:v>
      </x:c>
      <x:c r="U85"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85" s="101" t="str">
        <x:v>Runware FLUX.1 Schnell | 1008×1792 | 9:16 | 4 steps | 2 candidates | provider-default guidance | no seed lock until candidate approval</x:v>
      </x:c>
      <x:c r="W85" s="101" t="str">
        <x:v>FAL minimax/h3-max/image-to-video | 5s | 480P | prompt_expansion_mode=quality | approved keyframe required | generated audio discarded</x:v>
      </x:c>
      <x:c r="X85"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85" s="102" t="str">
        <x:v>Stage Sita and Hanuman with solemn respect; Hanuman’s scale and posture must follow the selected tradition, never casual or romantic. Defer all tradition-sensitive details to the locked God Profile and religious reviewer; no readable text, gore, sexualisation, parody, politics or guaranteed claims. The ring has been delivered to Sita by this point; preserve solemn distance and avoid casual or romantic staging.</x:v>
      </x:c>
      <x:c r="Z85" s="102" t="str">
        <x:v>Reject bad keyframe before video; simplify composition or escalate image model. For motion failure, shorten motion or use deterministic pan/zoom.</x:v>
      </x:c>
      <x:c r="AA85" s="102" t="str">
        <x:v>Mandatory before generation</x:v>
      </x:c>
      <x:c r="AB85" s="102" t="str">
        <x:v>Yes</x:v>
      </x:c>
      <x:c r="AC85" s="102" t="str">
        <x:v>Prompt complete and agent-reviewed; generation blocked until approved God Profile references are attached</x:v>
      </x:c>
    </x:row>
    <x:row r="86" ht="126" customHeight="1">
      <x:c r="A86" s="98" t="str">
        <x:v>HAN-05-S01</x:v>
      </x:c>
      <x:c r="B86" s="98" t="str">
        <x:v>HAN-05</x:v>
      </x:c>
      <x:c r="C86" s="98" t="str">
        <x:v>Hanuman</x:v>
      </x:c>
      <x:c r="D86" s="98" t="str">
        <x:v>High</x:v>
      </x:c>
      <x:c r="E86" s="98" t="str">
        <x:v>Lanka in Flames</x:v>
      </x:c>
      <x:c r="F86" s="98" t="str">
        <x:v>Canonical story-led</x:v>
      </x:c>
      <x:c r="G86" s="103" t="n">
        <x:v>1</x:v>
      </x:c>
      <x:c r="H86" s="103" t="n">
        <x:v>0</x:v>
      </x:c>
      <x:c r="I86" s="103" t="n">
        <x:v>5</x:v>
      </x:c>
      <x:c r="J86" s="103" t="n">
        <x:v>5</x:v>
      </x:c>
      <x:c r="K86" s="103" t="str">
        <x:v>Yes</x:v>
      </x:c>
      <x:c r="L86" s="103" t="str">
        <x:v>High</x:v>
      </x:c>
      <x:c r="M86" s="99" t="str">
        <x:v>Hanuman stands dignified within symbolic restraints in Lanka’s royal court. The composition is reverential, contains no readable text and remains feasible as one independent five-second shot.</x:v>
      </x:c>
      <x:c r="N86" s="99" t="str">
        <x:v>GP-HANUMAN-V1 — attach approved reference set before generation</x:v>
      </x:c>
      <x:c r="O86" s="100" t="str">
        <x:v>Create one production keyframe for a five-second vertical devotional video, 9:16 full-bleed composition. Frozen moment: Hanuman stands dignified within symbolic restraints in Lanka’s royal court. The composition is reverential, contains no readable text and remains feasible as one independent five-second shot. Subject and action: Hanuman stands dignified within symbolic restraints in Lanka’s royal court. Environment: Grand but sparsely occupied Lanka court at night. Camera and composition: Wide shot with a slow push-in.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Hanuman’s approved face, costume, ornaments, arm count, tail length and court-to-rooftop direction; lock restraint bands, palace architecture, non-crowded city geography, night lighting and controlled flame color. Religious/cultural requirement: Avoid gore, cruelty and celebration of civilian harm; depict restraint, tail fire and burning architecture as controlled epic symbolism.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8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86" s="100" t="str">
        <x:v>High</x:v>
      </x:c>
      <x:c r="R86" s="100" t="str">
        <x:v>Schnell pilot only; use premium image model if anatomy, identity or iconography fails</x:v>
      </x:c>
      <x:c r="S86" s="101" t="str">
        <x:v>Generate exactly 5 seconds of vertical 9:16 image-to-video from the approved keyframe. Opening state: Soft bands encircle his arms without wounds or distress. Primary movement: Restrained motion only: Torchlight flickers and the loose bands shift slightly. Keep the principal action singular and the camera move smooth. Camera behaviour: Wide shot with a slow push-in. At the final frame: His calm face and coiled tail are fully established. Audio-timing intent: opening invocation. Transition intent: Cut on established screen direction. Immutable scene facts: Lock Hanuman’s approved face, costume, ornaments, arm count, tail length and court-to-rooftop direction; lock restraint bands, palace architecture, non-crowded city geography, night lighting and controlled flame color. Cultural guardrail: Avoid gore, cruelty and celebration of civilian harm; depict restraint, tail fire and burning architecture as controlled epic symbolism.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86" s="101" t="str">
        <x:v>High</x:v>
      </x:c>
      <x:c r="U86"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86" s="101" t="str">
        <x:v>Runware FLUX.1 Schnell | 1008×1792 | 9:16 | 4 steps | 2 candidates | provider-default guidance | no seed lock until candidate approval</x:v>
      </x:c>
      <x:c r="W86" s="101" t="str">
        <x:v>FAL minimax/h3-max/image-to-video | 5s | 480P | prompt_expansion_mode=quality | approved keyframe required | generated audio discarded</x:v>
      </x:c>
      <x:c r="X86"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86" s="102" t="str">
        <x:v>Avoid gore, cruelty and celebration of civilian harm; depict restraint, tail fire and burning architecture as controlled epic symbolism. Defer all tradition-sensitive details to the locked God Profile and religious reviewer; no readable text, gore, sexualisation, parody, politics or guaranteed claims.</x:v>
      </x:c>
      <x:c r="Z86" s="102" t="str">
        <x:v>Reject bad keyframe before video; simplify composition or escalate image model. For motion failure, shorten motion or use deterministic pan/zoom.</x:v>
      </x:c>
      <x:c r="AA86" s="102" t="str">
        <x:v>Mandatory before generation</x:v>
      </x:c>
      <x:c r="AB86" s="102" t="str">
        <x:v>No</x:v>
      </x:c>
      <x:c r="AC86" s="102" t="str">
        <x:v>Prompt complete and agent-reviewed; generation blocked until approved God Profile references are attached</x:v>
      </x:c>
    </x:row>
    <x:row r="87" ht="126" customHeight="1">
      <x:c r="A87" s="98" t="str">
        <x:v>HAN-05-S02</x:v>
      </x:c>
      <x:c r="B87" s="98" t="str">
        <x:v>HAN-05</x:v>
      </x:c>
      <x:c r="C87" s="98" t="str">
        <x:v>Hanuman</x:v>
      </x:c>
      <x:c r="D87" s="98" t="str">
        <x:v>High</x:v>
      </x:c>
      <x:c r="E87" s="98" t="str">
        <x:v>Lanka in Flames</x:v>
      </x:c>
      <x:c r="F87" s="98" t="str">
        <x:v>Canonical story-led</x:v>
      </x:c>
      <x:c r="G87" s="103" t="n">
        <x:v>2</x:v>
      </x:c>
      <x:c r="H87" s="103" t="n">
        <x:v>5</x:v>
      </x:c>
      <x:c r="I87" s="103" t="n">
        <x:v>10</x:v>
      </x:c>
      <x:c r="J87" s="103" t="n">
        <x:v>5</x:v>
      </x:c>
      <x:c r="K87" s="103" t="str">
        <x:v>No</x:v>
      </x:c>
      <x:c r="L87" s="103" t="str">
        <x:v>High</x:v>
      </x:c>
      <x:c r="M87" s="99" t="str">
        <x:v>A small controlled flame is placed at the wrapped tip of Hanuman’s tail. The composition is reverential, contains no readable text and remains feasible as one independent five-second shot.</x:v>
      </x:c>
      <x:c r="N87" s="99" t="str">
        <x:v>GP-HANUMAN-V1 — attach approved reference set before generation</x:v>
      </x:c>
      <x:c r="O87" s="100" t="str">
        <x:v>Create one production keyframe for a five-second vertical devotional video, 9:16 full-bleed composition. Frozen moment: A small controlled flame is placed at the wrapped tip of Hanuman’s tail. The composition is reverential, contains no readable text and remains feasible as one independent five-second shot. Subject and action: A small controlled flame is placed at the wrapped tip of Hanuman’s tail. Environment: Same court with onlookers kept distant and non-threatening. Camera and composition: Medium-wide shot with a gentle lateral track.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Hanuman’s approved face, costume, ornaments, arm count, tail length and court-to-rooftop direction; lock restraint bands, palace architecture, non-crowded city geography, night lighting and controlled flame color. Religious/cultural requirement: Avoid gore, cruelty and celebration of civilian harm; depict restraint, tail fire and burning architecture as controlled epic symbolism.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8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87" s="100" t="str">
        <x:v>High</x:v>
      </x:c>
      <x:c r="R87" s="100" t="str">
        <x:v>Schnell pilot only; use premium image model if anatomy, identity or iconography fails</x:v>
      </x:c>
      <x:c r="S87" s="101" t="str">
        <x:v>Generate exactly 5 seconds of vertical 9:16 image-to-video from the approved keyframe. Opening state: The tail wrapping is unlit behind him. Primary movement: Restrained motion only: The flame flickers while Hanuman remains composed. Keep the principal action singular and the camera move smooth. Camera behaviour: Medium-wide shot with a gentle lateral track. At the final frame: A contained golden flame appears without touching his body. Audio-timing intent: first lyric. Transition intent: Dissolve through matching environmental motion. Immutable scene facts: Lock Hanuman’s approved face, costume, ornaments, arm count, tail length and court-to-rooftop direction; lock restraint bands, palace architecture, non-crowded city geography, night lighting and controlled flame color. Cultural guardrail: Avoid gore, cruelty and celebration of civilian harm; depict restraint, tail fire and burning architecture as controlled epic symbolism.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87" s="101" t="str">
        <x:v>High</x:v>
      </x:c>
      <x:c r="U87"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87" s="101" t="str">
        <x:v>Runware FLUX.1 Schnell | 1008×1792 | 9:16 | 4 steps | 2 candidates | provider-default guidance | no seed lock until candidate approval</x:v>
      </x:c>
      <x:c r="W87" s="101" t="str">
        <x:v>FAL minimax/h3-max/image-to-video | 5s | 480P | prompt_expansion_mode=quality | approved keyframe required | generated audio discarded</x:v>
      </x:c>
      <x:c r="X87"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87" s="102" t="str">
        <x:v>Avoid gore, cruelty and celebration of civilian harm; depict restraint, tail fire and burning architecture as controlled epic symbolism. Defer all tradition-sensitive details to the locked God Profile and religious reviewer; no readable text, gore, sexualisation, parody, politics or guaranteed claims.</x:v>
      </x:c>
      <x:c r="Z87" s="102" t="str">
        <x:v>Reject bad keyframe before video; simplify composition or escalate image model. For motion failure, shorten motion or use deterministic pan/zoom.</x:v>
      </x:c>
      <x:c r="AA87" s="102" t="str">
        <x:v>Mandatory before generation</x:v>
      </x:c>
      <x:c r="AB87" s="102" t="str">
        <x:v>No</x:v>
      </x:c>
      <x:c r="AC87" s="102" t="str">
        <x:v>Prompt complete and agent-reviewed; generation blocked until approved God Profile references are attached</x:v>
      </x:c>
    </x:row>
    <x:row r="88" ht="126" customHeight="1">
      <x:c r="A88" s="98" t="str">
        <x:v>HAN-05-S03</x:v>
      </x:c>
      <x:c r="B88" s="98" t="str">
        <x:v>HAN-05</x:v>
      </x:c>
      <x:c r="C88" s="98" t="str">
        <x:v>Hanuman</x:v>
      </x:c>
      <x:c r="D88" s="98" t="str">
        <x:v>High</x:v>
      </x:c>
      <x:c r="E88" s="98" t="str">
        <x:v>Lanka in Flames</x:v>
      </x:c>
      <x:c r="F88" s="98" t="str">
        <x:v>Canonical story-led</x:v>
      </x:c>
      <x:c r="G88" s="103" t="n">
        <x:v>3</x:v>
      </x:c>
      <x:c r="H88" s="103" t="n">
        <x:v>10</x:v>
      </x:c>
      <x:c r="I88" s="103" t="n">
        <x:v>15</x:v>
      </x:c>
      <x:c r="J88" s="103" t="n">
        <x:v>5</x:v>
      </x:c>
      <x:c r="K88" s="103" t="str">
        <x:v>No</x:v>
      </x:c>
      <x:c r="L88" s="103" t="str">
        <x:v>High</x:v>
      </x:c>
      <x:c r="M88" s="99" t="str">
        <x:v>Hanuman slips free as the restraint bands fall harmlessly away. The composition is reverential, contains no readable text and remains feasible as one independent five-second shot.</x:v>
      </x:c>
      <x:c r="N88" s="99" t="str">
        <x:v>GP-HANUMAN-V1 — attach approved reference set before generation</x:v>
      </x:c>
      <x:c r="O88" s="100" t="str">
        <x:v>Create one production keyframe for a five-second vertical devotional video, 9:16 full-bleed composition. Frozen moment: Hanuman slips free as the restraint bands fall harmlessly away. The composition is reverential, contains no readable text and remains feasible as one independent five-second shot. Subject and action: Hanuman slips free as the restraint bands fall harmlessly away. Environment: Same court aligned toward the city rooftops. Camera and composition: Medium shot with a slow upward tilt.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Hanuman’s approved face, costume, ornaments, arm count, tail length and court-to-rooftop direction; lock restraint bands, palace architecture, non-crowded city geography, night lighting and controlled flame color. Religious/cultural requirement: Avoid gore, cruelty and celebration of civilian harm; depict restraint, tail fire and burning architecture as controlled epic symbolism.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8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88" s="100" t="str">
        <x:v>High</x:v>
      </x:c>
      <x:c r="R88" s="100" t="str">
        <x:v>Schnell pilot only; use premium image model if anatomy, identity or iconography fails</x:v>
      </x:c>
      <x:c r="S88" s="101" t="str">
        <x:v>Generate exactly 5 seconds of vertical 9:16 image-to-video from the approved keyframe. Opening state: The bands still encircle his arms. Primary movement: Restrained motion only: Bands drop once and his tail arcs away from figures. Keep the principal action singular and the camera move smooth. Camera behaviour: Medium shot with a slow upward tilt. At the final frame: He lands unbound in a poised stance near the open balcony. Audio-timing intent: rising beat. Transition intent: Cut on the rising light cue. Immutable scene facts: Lock Hanuman’s approved face, costume, ornaments, arm count, tail length and court-to-rooftop direction; lock restraint bands, palace architecture, non-crowded city geography, night lighting and controlled flame color. Cultural guardrail: Avoid gore, cruelty and celebration of civilian harm; depict restraint, tail fire and burning architecture as controlled epic symbolism.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88" s="101" t="str">
        <x:v>High</x:v>
      </x:c>
      <x:c r="U88"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88" s="101" t="str">
        <x:v>Runware FLUX.1 Schnell | 1008×1792 | 9:16 | 4 steps | 2 candidates | provider-default guidance | no seed lock until candidate approval</x:v>
      </x:c>
      <x:c r="W88" s="101" t="str">
        <x:v>FAL minimax/h3-max/image-to-video | 5s | 480P | prompt_expansion_mode=quality | approved keyframe required | generated audio discarded</x:v>
      </x:c>
      <x:c r="X88"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88" s="102" t="str">
        <x:v>Avoid gore, cruelty and celebration of civilian harm; depict restraint, tail fire and burning architecture as controlled epic symbolism. Defer all tradition-sensitive details to the locked God Profile and religious reviewer; no readable text, gore, sexualisation, parody, politics or guaranteed claims.</x:v>
      </x:c>
      <x:c r="Z88" s="102" t="str">
        <x:v>Reject bad keyframe before video; simplify composition or escalate image model. For motion failure, shorten motion or use deterministic pan/zoom.</x:v>
      </x:c>
      <x:c r="AA88" s="102" t="str">
        <x:v>Mandatory before generation</x:v>
      </x:c>
      <x:c r="AB88" s="102" t="str">
        <x:v>No</x:v>
      </x:c>
      <x:c r="AC88" s="102" t="str">
        <x:v>Prompt complete and agent-reviewed; generation blocked until approved God Profile references are attached</x:v>
      </x:c>
    </x:row>
    <x:row r="89" ht="126" customHeight="1">
      <x:c r="A89" s="98" t="str">
        <x:v>HAN-05-S04</x:v>
      </x:c>
      <x:c r="B89" s="98" t="str">
        <x:v>HAN-05</x:v>
      </x:c>
      <x:c r="C89" s="98" t="str">
        <x:v>Hanuman</x:v>
      </x:c>
      <x:c r="D89" s="98" t="str">
        <x:v>High</x:v>
      </x:c>
      <x:c r="E89" s="98" t="str">
        <x:v>Lanka in Flames</x:v>
      </x:c>
      <x:c r="F89" s="98" t="str">
        <x:v>Canonical story-led</x:v>
      </x:c>
      <x:c r="G89" s="103" t="n">
        <x:v>4</x:v>
      </x:c>
      <x:c r="H89" s="103" t="n">
        <x:v>15</x:v>
      </x:c>
      <x:c r="I89" s="103" t="n">
        <x:v>20</x:v>
      </x:c>
      <x:c r="J89" s="103" t="n">
        <x:v>5</x:v>
      </x:c>
      <x:c r="K89" s="103" t="str">
        <x:v>Yes</x:v>
      </x:c>
      <x:c r="L89" s="103" t="str">
        <x:v>High</x:v>
      </x:c>
      <x:c r="M89" s="99" t="str">
        <x:v>Hanuman vaults onto an empty rooftop with the controlled tail flame tracing light. The composition is reverential, contains no readable text and remains feasible as one independent five-second shot.</x:v>
      </x:c>
      <x:c r="N89" s="99" t="str">
        <x:v>GP-HANUMAN-V1 — attach approved reference set before generation</x:v>
      </x:c>
      <x:c r="O89" s="100" t="str">
        <x:v>Create one production keyframe for a five-second vertical devotional video, 9:16 full-bleed composition. Frozen moment: Hanuman vaults onto an empty rooftop with the controlled tail flame tracing light. The composition is reverential, contains no readable text and remains feasible as one independent five-second shot. Subject and action: Hanuman vaults onto an empty rooftop with the controlled tail flame tracing light. Environment: Lanka rooftop district with no civilians visible. Camera and composition: Medium close-up with a restrained half-orbit.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Hanuman’s approved face, costume, ornaments, arm count, tail length and court-to-rooftop direction; lock restraint bands, palace architecture, non-crowded city geography, night lighting and controlled flame color. Religious/cultural requirement: Avoid gore, cruelty and celebration of civilian harm; depict restraint, tail fire and burning architecture as controlled epic symbolism.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8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89" s="100" t="str">
        <x:v>High</x:v>
      </x:c>
      <x:c r="R89" s="100" t="str">
        <x:v>Schnell pilot only; use premium image model if anatomy, identity or iconography fails</x:v>
      </x:c>
      <x:c r="S89" s="101" t="str">
        <x:v>Generate exactly 5 seconds of vertical 9:16 image-to-video from the approved keyframe. Opening state: He stands at the balcony edge. Primary movement: Restrained motion only: One leap completes and the flame leaves a brief luminous arc. Keep the principal action singular and the camera move smooth. Camera behaviour: Medium close-up with a restrained half-orbit. At the final frame: He lands on the first unoccupied roof above the streets. Audio-timing intent: chorus. Transition intent: Match dissolve on the revealed glow. Immutable scene facts: Lock Hanuman’s approved face, costume, ornaments, arm count, tail length and court-to-rooftop direction; lock restraint bands, palace architecture, non-crowded city geography, night lighting and controlled flame color. Cultural guardrail: Avoid gore, cruelty and celebration of civilian harm; depict restraint, tail fire and burning architecture as controlled epic symbolism.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89" s="101" t="str">
        <x:v>High</x:v>
      </x:c>
      <x:c r="U89"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89" s="101" t="str">
        <x:v>Runware FLUX.1 Schnell | 1008×1792 | 9:16 | 4 steps | 2 candidates | provider-default guidance | no seed lock until candidate approval</x:v>
      </x:c>
      <x:c r="W89" s="101" t="str">
        <x:v>FAL minimax/h3-max/image-to-video | 5s | 480P | prompt_expansion_mode=quality | approved keyframe required | generated audio discarded</x:v>
      </x:c>
      <x:c r="X89"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89" s="102" t="str">
        <x:v>Avoid gore, cruelty and celebration of civilian harm; depict restraint, tail fire and burning architecture as controlled epic symbolism. Defer all tradition-sensitive details to the locked God Profile and religious reviewer; no readable text, gore, sexualisation, parody, politics or guaranteed claims.</x:v>
      </x:c>
      <x:c r="Z89" s="102" t="str">
        <x:v>Reject bad keyframe before video; simplify composition or escalate image model. For motion failure, shorten motion or use deterministic pan/zoom.</x:v>
      </x:c>
      <x:c r="AA89" s="102" t="str">
        <x:v>Mandatory before generation</x:v>
      </x:c>
      <x:c r="AB89" s="102" t="str">
        <x:v>No</x:v>
      </x:c>
      <x:c r="AC89" s="102" t="str">
        <x:v>Prompt complete and agent-reviewed; generation blocked until approved God Profile references are attached</x:v>
      </x:c>
    </x:row>
    <x:row r="90" ht="126" customHeight="1">
      <x:c r="A90" s="98" t="str">
        <x:v>HAN-05-S05</x:v>
      </x:c>
      <x:c r="B90" s="98" t="str">
        <x:v>HAN-05</x:v>
      </x:c>
      <x:c r="C90" s="98" t="str">
        <x:v>Hanuman</x:v>
      </x:c>
      <x:c r="D90" s="98" t="str">
        <x:v>High</x:v>
      </x:c>
      <x:c r="E90" s="98" t="str">
        <x:v>Lanka in Flames</x:v>
      </x:c>
      <x:c r="F90" s="98" t="str">
        <x:v>Canonical story-led</x:v>
      </x:c>
      <x:c r="G90" s="103" t="n">
        <x:v>5</x:v>
      </x:c>
      <x:c r="H90" s="103" t="n">
        <x:v>20</x:v>
      </x:c>
      <x:c r="I90" s="103" t="n">
        <x:v>25</x:v>
      </x:c>
      <x:c r="J90" s="103" t="n">
        <x:v>5</x:v>
      </x:c>
      <x:c r="K90" s="103" t="str">
        <x:v>No</x:v>
      </x:c>
      <x:c r="L90" s="103" t="str">
        <x:v>High</x:v>
      </x:c>
      <x:c r="M90" s="99" t="str">
        <x:v>Symbolic fire travels across select palace rooftops while streets remain empty. The composition is reverential, contains no readable text and remains feasible as one independent five-second shot.</x:v>
      </x:c>
      <x:c r="N90" s="99" t="str">
        <x:v>GP-HANUMAN-V1 — attach approved reference set before generation</x:v>
      </x:c>
      <x:c r="O90" s="100" t="str">
        <x:v>Create one production keyframe for a five-second vertical devotional video, 9:16 full-bleed composition. Frozen moment: Symbolic fire travels across select palace rooftops while streets remain empty. The composition is reverential, contains no readable text and remains feasible as one independent five-second shot. Subject and action: Symbolic fire travels across select palace rooftops while streets remain empty. Environment: Same rooftop route, wide view away from homes and people. Camera and composition: Wide shot with a slow pullback.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Hanuman’s approved face, costume, ornaments, arm count, tail length and court-to-rooftop direction; lock restraint bands, palace architecture, non-crowded city geography, night lighting and controlled flame color. Religious/cultural requirement: Avoid gore, cruelty and celebration of civilian harm; depict restraint, tail fire and burning architecture as controlled epic symbolism.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9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90" s="100" t="str">
        <x:v>High</x:v>
      </x:c>
      <x:c r="R90" s="100" t="str">
        <x:v>Schnell pilot only; use premium image model if anatomy, identity or iconography fails</x:v>
      </x:c>
      <x:c r="S90" s="101" t="str">
        <x:v>Generate exactly 5 seconds of vertical 9:16 image-to-video from the approved keyframe. Opening state: One rooftop edge glows behind Hanuman. Primary movement: Restrained motion only: Flames move along architecture as Hanuman pauses. Keep the principal action singular and the camera move smooth. Camera behaviour: Wide shot with a slow pullback. At the final frame: A controlled line of flame marks the distant palace skyline. Audio-timing intent: instrumental break. Transition intent: Slow dissolve into the devotional close. Immutable scene facts: Lock Hanuman’s approved face, costume, ornaments, arm count, tail length and court-to-rooftop direction; lock restraint bands, palace architecture, non-crowded city geography, night lighting and controlled flame color. Cultural guardrail: Avoid gore, cruelty and celebration of civilian harm; depict restraint, tail fire and burning architecture as controlled epic symbolism.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90" s="101" t="str">
        <x:v>High</x:v>
      </x:c>
      <x:c r="U90"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90" s="101" t="str">
        <x:v>Runware FLUX.1 Schnell | 1008×1792 | 9:16 | 4 steps | 2 candidates | provider-default guidance | no seed lock until candidate approval</x:v>
      </x:c>
      <x:c r="W90" s="101" t="str">
        <x:v>FAL minimax/h3-max/image-to-video | 5s | 480P | prompt_expansion_mode=quality | approved keyframe required | generated audio discarded</x:v>
      </x:c>
      <x:c r="X90"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90" s="102" t="str">
        <x:v>Avoid gore, cruelty and celebration of civilian harm; depict restraint, tail fire and burning architecture as controlled epic symbolism. Defer all tradition-sensitive details to the locked God Profile and religious reviewer; no readable text, gore, sexualisation, parody, politics or guaranteed claims.</x:v>
      </x:c>
      <x:c r="Z90" s="102" t="str">
        <x:v>Reject bad keyframe before video; simplify composition or escalate image model. For motion failure, shorten motion or use deterministic pan/zoom.</x:v>
      </x:c>
      <x:c r="AA90" s="102" t="str">
        <x:v>Mandatory before generation</x:v>
      </x:c>
      <x:c r="AB90" s="102" t="str">
        <x:v>No</x:v>
      </x:c>
      <x:c r="AC90" s="102" t="str">
        <x:v>Prompt complete and agent-reviewed; generation blocked until approved God Profile references are attached</x:v>
      </x:c>
    </x:row>
    <x:row r="91" ht="126" customHeight="1">
      <x:c r="A91" s="98" t="str">
        <x:v>HAN-05-S06</x:v>
      </x:c>
      <x:c r="B91" s="98" t="str">
        <x:v>HAN-05</x:v>
      </x:c>
      <x:c r="C91" s="98" t="str">
        <x:v>Hanuman</x:v>
      </x:c>
      <x:c r="D91" s="98" t="str">
        <x:v>High</x:v>
      </x:c>
      <x:c r="E91" s="98" t="str">
        <x:v>Lanka in Flames</x:v>
      </x:c>
      <x:c r="F91" s="98" t="str">
        <x:v>Canonical story-led</x:v>
      </x:c>
      <x:c r="G91" s="103" t="n">
        <x:v>6</x:v>
      </x:c>
      <x:c r="H91" s="103" t="n">
        <x:v>25</x:v>
      </x:c>
      <x:c r="I91" s="103" t="n">
        <x:v>30</x:v>
      </x:c>
      <x:c r="J91" s="103" t="n">
        <x:v>5</x:v>
      </x:c>
      <x:c r="K91" s="103" t="str">
        <x:v>Yes</x:v>
      </x:c>
      <x:c r="L91" s="103" t="str">
        <x:v>High</x:v>
      </x:c>
      <x:c r="M91" s="99" t="str">
        <x:v>Hanuman stands beyond the city as the fire becomes a distant emblem of purpose. The composition is reverential, contains no readable text and remains feasible as one independent five-second shot.</x:v>
      </x:c>
      <x:c r="N91" s="99" t="str">
        <x:v>GP-HANUMAN-V1 — attach approved reference set before generation</x:v>
      </x:c>
      <x:c r="O91" s="100" t="str">
        <x:v>Create one production keyframe for a five-second vertical devotional video, 9:16 full-bleed composition. Frozen moment: Hanuman stands beyond the city as the fire becomes a distant emblem of purpose. The composition is reverential, contains no readable text and remains feasible as one independent five-second shot. Subject and action: Hanuman stands beyond the city as the fire becomes a distant emblem of purpose. Environment: Rocky overlook outside Lanka before dawn. Camera and composition: Wide devotional shot with a gentle crane-up.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Hanuman’s approved face, costume, ornaments, arm count, tail length and court-to-rooftop direction; lock restraint bands, palace architecture, non-crowded city geography, night lighting and controlled flame color. Religious/cultural requirement: Avoid gore, cruelty and celebration of civilian harm; depict restraint, tail fire and burning architecture as controlled epic symbolism.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9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91" s="100" t="str">
        <x:v>High</x:v>
      </x:c>
      <x:c r="R91" s="100" t="str">
        <x:v>Schnell pilot only; use premium image model if anatomy, identity or iconography fails</x:v>
      </x:c>
      <x:c r="S91" s="101" t="str">
        <x:v>Generate exactly 5 seconds of vertical 9:16 image-to-video from the approved keyframe. Opening state: The skyline glows behind him. Primary movement: Restrained motion only: Distant flame light pulses softly and his sash settles. Keep the principal action singular and the camera move smooth. Camera behaviour: Wide devotional shot with a gentle crane-up. At the final frame: He holds a reverent silhouette with clear composition space in the dark sky at left. Audio-timing intent: final refrain. Transition intent: End. Immutable scene facts: Lock Hanuman’s approved face, costume, ornaments, arm count, tail length and court-to-rooftop direction; lock restraint bands, palace architecture, non-crowded city geography, night lighting and controlled flame color. Cultural guardrail: Avoid gore, cruelty and celebration of civilian harm; depict restraint, tail fire and burning architecture as controlled epic symbolism.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91" s="101" t="str">
        <x:v>High</x:v>
      </x:c>
      <x:c r="U91"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91" s="101" t="str">
        <x:v>Runware FLUX.1 Schnell | 1008×1792 | 9:16 | 4 steps | 2 candidates | provider-default guidance | no seed lock until candidate approval</x:v>
      </x:c>
      <x:c r="W91" s="101" t="str">
        <x:v>FAL minimax/h3-max/image-to-video | 5s | 480P | prompt_expansion_mode=quality | approved keyframe required | generated audio discarded</x:v>
      </x:c>
      <x:c r="X91"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91" s="102" t="str">
        <x:v>Avoid gore, cruelty and celebration of civilian harm; depict restraint, tail fire and burning architecture as controlled epic symbolism. Defer all tradition-sensitive details to the locked God Profile and religious reviewer; no readable text, gore, sexualisation, parody, politics or guaranteed claims.</x:v>
      </x:c>
      <x:c r="Z91" s="102" t="str">
        <x:v>Reject bad keyframe before video; simplify composition or escalate image model. For motion failure, shorten motion or use deterministic pan/zoom.</x:v>
      </x:c>
      <x:c r="AA91" s="102" t="str">
        <x:v>Mandatory before generation</x:v>
      </x:c>
      <x:c r="AB91" s="102" t="str">
        <x:v>No</x:v>
      </x:c>
      <x:c r="AC91" s="102" t="str">
        <x:v>Prompt complete and agent-reviewed; generation blocked until approved God Profile references are attached</x:v>
      </x:c>
    </x:row>
    <x:row r="92" ht="126" customHeight="1">
      <x:c r="A92" s="98" t="str">
        <x:v>HAN-06-S01</x:v>
      </x:c>
      <x:c r="B92" s="98" t="str">
        <x:v>HAN-06</x:v>
      </x:c>
      <x:c r="C92" s="98" t="str">
        <x:v>Hanuman</x:v>
      </x:c>
      <x:c r="D92" s="98" t="str">
        <x:v>High</x:v>
      </x:c>
      <x:c r="E92" s="98" t="str">
        <x:v>The Sanjeevani Mission</x:v>
      </x:c>
      <x:c r="F92" s="98" t="str">
        <x:v>Canonical story-led</x:v>
      </x:c>
      <x:c r="G92" s="103" t="n">
        <x:v>1</x:v>
      </x:c>
      <x:c r="H92" s="103" t="n">
        <x:v>0</x:v>
      </x:c>
      <x:c r="I92" s="103" t="n">
        <x:v>5</x:v>
      </x:c>
      <x:c r="J92" s="103" t="n">
        <x:v>5</x:v>
      </x:c>
      <x:c r="K92" s="103" t="str">
        <x:v>Yes</x:v>
      </x:c>
      <x:c r="L92" s="103" t="str">
        <x:v>High</x:v>
      </x:c>
      <x:c r="M92" s="99" t="str">
        <x:v>Lakshman lies unconscious but unbloodied as Hanuman receives the urgent mission. The composition is reverential, contains no readable text and remains feasible as one independent five-second shot.</x:v>
      </x:c>
      <x:c r="N92" s="99" t="str">
        <x:v>GP-HANUMAN-V1 — attach approved reference set before generation</x:v>
      </x:c>
      <x:c r="O92" s="100" t="str">
        <x:v>Create one production keyframe for a five-second vertical devotional video, 9:16 full-bleed composition. Frozen moment: Lakshman lies unconscious but unbloodied as Hanuman receives the urgent mission. The composition is reverential, contains no readable text and remains feasible as one independent five-second shot. Subject and action: Lakshman lies unconscious but unbloodied as Hanuman receives the urgent mission. Environment: Quiet battlefield camp at deep night with Ram nearby in dignity. Camera and composition: Wide shot with a slow push-in.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 and Lakshman’s approved faces, costumes, ornaments, arm counts and scale; lock Ram and healer identities if visible, Himalayan mountain shape, carried orientation, flight direction and night-before-dawn timeline. Religious/cultural requirement: Keep the Sanjeevani mission as one coherent story; do not mix an unrelated mountain or story moment, and avoid graphic injury.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9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92" s="100" t="str">
        <x:v>High</x:v>
      </x:c>
      <x:c r="R92" s="100" t="str">
        <x:v>Schnell pilot only; use premium image model if anatomy, identity or iconography fails</x:v>
      </x:c>
      <x:c r="S92" s="101" t="str">
        <x:v>Generate exactly 5 seconds of vertical 9:16 image-to-video from the approved keyframe. Opening state: Lakshman rests on a clean cloth near the camp lamps. Primary movement: Restrained motion only: Lamp flames tremble and Hanuman’s sash lifts as he turns. Keep the principal action singular and the camera move smooth. Camera behaviour: Wide shot with a slow push-in. At the final frame: Hanuman turns toward the northern horizon in readiness. Audio-timing intent: opening invocation. Transition intent: Cut on established screen direction. Immutable scene facts: Lock Hanuman and Lakshman’s approved faces, costumes, ornaments, arm counts and scale; lock Ram and healer identities if visible, Himalayan mountain shape, carried orientation, flight direction and night-before-dawn timeline. Cultural guardrail: Keep the Sanjeevani mission as one coherent story; do not mix an unrelated mountain or story moment, and avoid graphic injury.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92" s="101" t="str">
        <x:v>High</x:v>
      </x:c>
      <x:c r="U92"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92" s="101" t="str">
        <x:v>Runware FLUX.1 Schnell | 1008×1792 | 9:16 | 4 steps | 2 candidates | provider-default guidance | no seed lock until candidate approval</x:v>
      </x:c>
      <x:c r="W92" s="101" t="str">
        <x:v>FAL minimax/h3-max/image-to-video | 5s | 480P | prompt_expansion_mode=quality | approved keyframe required | generated audio discarded</x:v>
      </x:c>
      <x:c r="X92"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92" s="102" t="str">
        <x:v>Keep the Sanjeevani mission as one coherent story; do not mix an unrelated mountain or story moment, and avoid graphic injury. Defer all tradition-sensitive details to the locked God Profile and religious reviewer; no readable text, gore, sexualisation, parody, politics or guaranteed claims.</x:v>
      </x:c>
      <x:c r="Z92" s="102" t="str">
        <x:v>Reject bad keyframe before video; simplify composition or escalate image model. For motion failure, shorten motion or use deterministic pan/zoom.</x:v>
      </x:c>
      <x:c r="AA92" s="102" t="str">
        <x:v>Mandatory before generation</x:v>
      </x:c>
      <x:c r="AB92" s="102" t="str">
        <x:v>No</x:v>
      </x:c>
      <x:c r="AC92" s="102" t="str">
        <x:v>Prompt complete and agent-reviewed; generation blocked until approved God Profile references are attached</x:v>
      </x:c>
    </x:row>
    <x:row r="93" ht="126" customHeight="1">
      <x:c r="A93" s="98" t="str">
        <x:v>HAN-06-S02</x:v>
      </x:c>
      <x:c r="B93" s="98" t="str">
        <x:v>HAN-06</x:v>
      </x:c>
      <x:c r="C93" s="98" t="str">
        <x:v>Hanuman</x:v>
      </x:c>
      <x:c r="D93" s="98" t="str">
        <x:v>High</x:v>
      </x:c>
      <x:c r="E93" s="98" t="str">
        <x:v>The Sanjeevani Mission</x:v>
      </x:c>
      <x:c r="F93" s="98" t="str">
        <x:v>Canonical story-led</x:v>
      </x:c>
      <x:c r="G93" s="103" t="n">
        <x:v>2</x:v>
      </x:c>
      <x:c r="H93" s="103" t="n">
        <x:v>5</x:v>
      </x:c>
      <x:c r="I93" s="103" t="n">
        <x:v>10</x:v>
      </x:c>
      <x:c r="J93" s="103" t="n">
        <x:v>5</x:v>
      </x:c>
      <x:c r="K93" s="103" t="str">
        <x:v>No</x:v>
      </x:c>
      <x:c r="L93" s="103" t="str">
        <x:v>High</x:v>
      </x:c>
      <x:c r="M93" s="99" t="str">
        <x:v>Hanuman flies north over moonlit valleys toward the herb mountain. The composition is reverential, contains no readable text and remains feasible as one independent five-second shot.</x:v>
      </x:c>
      <x:c r="N93" s="99" t="str">
        <x:v>GP-HANUMAN-V1 — attach approved reference set before generation</x:v>
      </x:c>
      <x:c r="O93" s="100" t="str">
        <x:v>Create one production keyframe for a five-second vertical devotional video, 9:16 full-bleed composition. Frozen moment: Hanuman flies north over moonlit valleys toward the herb mountain. The composition is reverential, contains no readable text and remains feasible as one independent five-second shot. Subject and action: Hanuman flies north over moonlit valleys toward the herb mountain. Environment: Night sky corridor from the southern camp to the Himalayas. Camera and composition: Medium-wide shot with a gentle lateral track.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 and Lakshman’s approved faces, costumes, ornaments, arm counts and scale; lock Ram and healer identities if visible, Himalayan mountain shape, carried orientation, flight direction and night-before-dawn timeline. Religious/cultural requirement: Keep the Sanjeevani mission as one coherent story; do not mix an unrelated mountain or story moment, and avoid graphic injury.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9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93" s="100" t="str">
        <x:v>High</x:v>
      </x:c>
      <x:c r="R93" s="100" t="str">
        <x:v>Schnell pilot only; use premium image model if anatomy, identity or iconography fails</x:v>
      </x:c>
      <x:c r="S93" s="101" t="str">
        <x:v>Generate exactly 5 seconds of vertical 9:16 image-to-video from the approved keyframe. Opening state: The camp recedes behind him. Primary movement: Restrained motion only: Cloud wisps pass beneath his steady flight. Keep the principal action singular and the camera move smooth. Camera behaviour: Medium-wide shot with a gentle lateral track. At the final frame: A luminous Himalayan ridge appears ahead. Audio-timing intent: first lyric. Transition intent: Dissolve through matching environmental motion. Immutable scene facts: Lock Hanuman and Lakshman’s approved faces, costumes, ornaments, arm counts and scale; lock Ram and healer identities if visible, Himalayan mountain shape, carried orientation, flight direction and night-before-dawn timeline. Cultural guardrail: Keep the Sanjeevani mission as one coherent story; do not mix an unrelated mountain or story moment, and avoid graphic injury.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93" s="101" t="str">
        <x:v>High</x:v>
      </x:c>
      <x:c r="U93"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93" s="101" t="str">
        <x:v>Runware FLUX.1 Schnell | 1008×1792 | 9:16 | 4 steps | 2 candidates | provider-default guidance | no seed lock until candidate approval</x:v>
      </x:c>
      <x:c r="W93" s="101" t="str">
        <x:v>FAL minimax/h3-max/image-to-video | 5s | 480P | prompt_expansion_mode=quality | approved keyframe required | generated audio discarded</x:v>
      </x:c>
      <x:c r="X93"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93" s="102" t="str">
        <x:v>Keep the Sanjeevani mission as one coherent story; do not mix an unrelated mountain or story moment, and avoid graphic injury. Defer all tradition-sensitive details to the locked God Profile and religious reviewer; no readable text, gore, sexualisation, parody, politics or guaranteed claims.</x:v>
      </x:c>
      <x:c r="Z93" s="102" t="str">
        <x:v>Reject bad keyframe before video; simplify composition or escalate image model. For motion failure, shorten motion or use deterministic pan/zoom.</x:v>
      </x:c>
      <x:c r="AA93" s="102" t="str">
        <x:v>Mandatory before generation</x:v>
      </x:c>
      <x:c r="AB93" s="102" t="str">
        <x:v>No</x:v>
      </x:c>
      <x:c r="AC93" s="102" t="str">
        <x:v>Prompt complete and agent-reviewed; generation blocked until approved God Profile references are attached</x:v>
      </x:c>
    </x:row>
    <x:row r="94" ht="126" customHeight="1">
      <x:c r="A94" s="98" t="str">
        <x:v>HAN-06-S03</x:v>
      </x:c>
      <x:c r="B94" s="98" t="str">
        <x:v>HAN-06</x:v>
      </x:c>
      <x:c r="C94" s="98" t="str">
        <x:v>Hanuman</x:v>
      </x:c>
      <x:c r="D94" s="98" t="str">
        <x:v>High</x:v>
      </x:c>
      <x:c r="E94" s="98" t="str">
        <x:v>The Sanjeevani Mission</x:v>
      </x:c>
      <x:c r="F94" s="98" t="str">
        <x:v>Canonical story-led</x:v>
      </x:c>
      <x:c r="G94" s="103" t="n">
        <x:v>3</x:v>
      </x:c>
      <x:c r="H94" s="103" t="n">
        <x:v>10</x:v>
      </x:c>
      <x:c r="I94" s="103" t="n">
        <x:v>15</x:v>
      </x:c>
      <x:c r="J94" s="103" t="n">
        <x:v>5</x:v>
      </x:c>
      <x:c r="K94" s="103" t="str">
        <x:v>No</x:v>
      </x:c>
      <x:c r="L94" s="103" t="str">
        <x:v>High</x:v>
      </x:c>
      <x:c r="M94" s="99" t="str">
        <x:v>Hanuman searches the glowing mountainside but cannot isolate one herb. The composition is reverential, contains no readable text and remains feasible as one independent five-second shot.</x:v>
      </x:c>
      <x:c r="N94" s="99" t="str">
        <x:v>GP-HANUMAN-V1 — attach approved reference set before generation</x:v>
      </x:c>
      <x:c r="O94" s="100" t="str">
        <x:v>Create one production keyframe for a five-second vertical devotional video, 9:16 full-bleed composition. Frozen moment: Hanuman searches the glowing mountainside but cannot isolate one herb. The composition is reverential, contains no readable text and remains feasible as one independent five-second shot. Subject and action: Hanuman searches the glowing mountainside but cannot isolate one herb. Environment: Himalayan herb mountain before dawn. Camera and composition: Medium shot with a slow upward tilt.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 and Lakshman’s approved faces, costumes, ornaments, arm counts and scale; lock Ram and healer identities if visible, Himalayan mountain shape, carried orientation, flight direction and night-before-dawn timeline. Religious/cultural requirement: Keep the Sanjeevani mission as one coherent story; do not mix an unrelated mountain or story moment, and avoid graphic injury.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9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94" s="100" t="str">
        <x:v>High</x:v>
      </x:c>
      <x:c r="R94" s="100" t="str">
        <x:v>Schnell pilot only; use premium image model if anatomy, identity or iconography fails</x:v>
      </x:c>
      <x:c r="S94" s="101" t="str">
        <x:v>Generate exactly 5 seconds of vertical 9:16 image-to-video from the approved keyframe. Opening state: He lands among many equally luminous plants. Primary movement: Restrained motion only: Leaves shimmer softly as his gaze moves once across them. Keep the principal action singular and the camera move smooth. Camera behaviour: Medium shot with a slow upward tilt. At the final frame: He scans the slope while every plant retains the same gentle glow. Audio-timing intent: rising beat. Transition intent: Cut on the rising light cue. Immutable scene facts: Lock Hanuman and Lakshman’s approved faces, costumes, ornaments, arm counts and scale; lock Ram and healer identities if visible, Himalayan mountain shape, carried orientation, flight direction and night-before-dawn timeline. Cultural guardrail: Keep the Sanjeevani mission as one coherent story; do not mix an unrelated mountain or story moment, and avoid graphic injury.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94" s="101" t="str">
        <x:v>High</x:v>
      </x:c>
      <x:c r="U94"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94" s="101" t="str">
        <x:v>Runware FLUX.1 Schnell | 1008×1792 | 9:16 | 4 steps | 2 candidates | provider-default guidance | no seed lock until candidate approval</x:v>
      </x:c>
      <x:c r="W94" s="101" t="str">
        <x:v>FAL minimax/h3-max/image-to-video | 5s | 480P | prompt_expansion_mode=quality | approved keyframe required | generated audio discarded</x:v>
      </x:c>
      <x:c r="X94"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94" s="102" t="str">
        <x:v>Keep the Sanjeevani mission as one coherent story; do not mix an unrelated mountain or story moment, and avoid graphic injury. Defer all tradition-sensitive details to the locked God Profile and religious reviewer; no readable text, gore, sexualisation, parody, politics or guaranteed claims.</x:v>
      </x:c>
      <x:c r="Z94" s="102" t="str">
        <x:v>Reject bad keyframe before video; simplify composition or escalate image model. For motion failure, shorten motion or use deterministic pan/zoom.</x:v>
      </x:c>
      <x:c r="AA94" s="102" t="str">
        <x:v>Mandatory before generation</x:v>
      </x:c>
      <x:c r="AB94" s="102" t="str">
        <x:v>No</x:v>
      </x:c>
      <x:c r="AC94" s="102" t="str">
        <x:v>Prompt complete and agent-reviewed; generation blocked until approved God Profile references are attached</x:v>
      </x:c>
    </x:row>
    <x:row r="95" ht="126" customHeight="1">
      <x:c r="A95" s="98" t="str">
        <x:v>HAN-06-S04</x:v>
      </x:c>
      <x:c r="B95" s="98" t="str">
        <x:v>HAN-06</x:v>
      </x:c>
      <x:c r="C95" s="98" t="str">
        <x:v>Hanuman</x:v>
      </x:c>
      <x:c r="D95" s="98" t="str">
        <x:v>High</x:v>
      </x:c>
      <x:c r="E95" s="98" t="str">
        <x:v>The Sanjeevani Mission</x:v>
      </x:c>
      <x:c r="F95" s="98" t="str">
        <x:v>Canonical story-led</x:v>
      </x:c>
      <x:c r="G95" s="103" t="n">
        <x:v>4</x:v>
      </x:c>
      <x:c r="H95" s="103" t="n">
        <x:v>15</x:v>
      </x:c>
      <x:c r="I95" s="103" t="n">
        <x:v>20</x:v>
      </x:c>
      <x:c r="J95" s="103" t="n">
        <x:v>5</x:v>
      </x:c>
      <x:c r="K95" s="103" t="str">
        <x:v>Yes</x:v>
      </x:c>
      <x:c r="L95" s="103" t="str">
        <x:v>High</x:v>
      </x:c>
      <x:c r="M95" s="99" t="str">
        <x:v>Hanuman lifts the entire approved mountain section in one controlled action. The composition is reverential, contains no readable text and remains feasible as one independent five-second shot.</x:v>
      </x:c>
      <x:c r="N95" s="99" t="str">
        <x:v>GP-HANUMAN-V1 — attach approved reference set before generation</x:v>
      </x:c>
      <x:c r="O95" s="100" t="str">
        <x:v>Create one production keyframe for a five-second vertical devotional video, 9:16 full-bleed composition. Frozen moment: Hanuman lifts the entire approved mountain section in one controlled action. The composition is reverential, contains no readable text and remains feasible as one independent five-second shot. Subject and action: Hanuman lifts the entire approved mountain section in one controlled action. Environment: Same Himalayan ridge with clear scale reference. Camera and composition: Medium close-up with a restrained half-orbit.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Scene-critical instruction: Hanuman lifts one intact approved mountain section overhead in a stable heroic pose; preserve one tail, two arms, clear hands and a readable gap between body and mountain. Immutable scene facts: Lock Hanuman and Lakshman’s approved faces, costumes, ornaments, arm counts and scale; lock Ram and healer identities if visible, Himalayan mountain shape, carried orientation, flight direction and night-before-dawn timeline. Religious/cultural requirement: Keep the Sanjeevani mission as one coherent story; do not mix an unrelated mountain or story moment, and avoid graphic injury. Do not turn the mountain into a small handheld rock or mix in unrelated Lanka-burning imagery.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9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95" s="100" t="str">
        <x:v>High</x:v>
      </x:c>
      <x:c r="R95" s="100" t="str">
        <x:v>Schnell pilot only; use premium image model if anatomy, identity or iconography fails</x:v>
      </x:c>
      <x:c r="S95" s="101" t="str">
        <x:v>Generate exactly 5 seconds of vertical 9:16 image-to-video from the approved keyframe. Opening state: Both feet are planted beside the glowing slope. Primary movement: Restrained motion only: Loose dust falls gently as the mountain separates cleanly. Keep the principal action singular and the camera move smooth. Camera behaviour: Medium close-up with a restrained half-orbit. Scene-critical motion instruction: Use a single controlled lift with minimal body deformation; the mountain remains one rigid coherent mass and does not crumble, multiply or merge with Hanuman. At the final frame: He rises holding the intact mountain securely overhead. Audio-timing intent: chorus. Transition intent: Match dissolve on the revealed glow. Immutable scene facts: Lock Hanuman and Lakshman’s approved faces, costumes, ornaments, arm counts and scale; lock Ram and healer identities if visible, Himalayan mountain shape, carried orientation, flight direction and night-before-dawn timeline. Cultural guardrail: Keep the Sanjeevani mission as one coherent story; do not mix an unrelated mountain or story moment, and avoid graphic injury. Do not turn the mountain into a small handheld rock or mix in unrelated Lanka-burning imagery.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95" s="101" t="str">
        <x:v>High</x:v>
      </x:c>
      <x:c r="U95"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95" s="101" t="str">
        <x:v>Runware FLUX.1 Schnell | 1008×1792 | 9:16 | 4 steps | 2 candidates | provider-default guidance | no seed lock until candidate approval</x:v>
      </x:c>
      <x:c r="W95" s="101" t="str">
        <x:v>FAL minimax/h3-max/image-to-video | 5s | 480P | prompt_expansion_mode=quality | approved keyframe required | generated audio discarded</x:v>
      </x:c>
      <x:c r="X95"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95" s="102" t="str">
        <x:v>Keep the Sanjeevani mission as one coherent story; do not mix an unrelated mountain or story moment, and avoid graphic injury. Defer all tradition-sensitive details to the locked God Profile and religious reviewer; no readable text, gore, sexualisation, parody, politics or guaranteed claims. Do not turn the mountain into a small handheld rock or mix in unrelated Lanka-burning imagery.</x:v>
      </x:c>
      <x:c r="Z95" s="102" t="str">
        <x:v>Reject bad keyframe before video; simplify composition or escalate image model. For motion failure, shorten motion or use deterministic pan/zoom.</x:v>
      </x:c>
      <x:c r="AA95" s="102" t="str">
        <x:v>Mandatory before generation</x:v>
      </x:c>
      <x:c r="AB95" s="102" t="str">
        <x:v>Yes</x:v>
      </x:c>
      <x:c r="AC95" s="102" t="str">
        <x:v>Prompt complete and agent-reviewed; generation blocked until approved God Profile references are attached</x:v>
      </x:c>
    </x:row>
    <x:row r="96" ht="126" customHeight="1">
      <x:c r="A96" s="98" t="str">
        <x:v>HAN-06-S05</x:v>
      </x:c>
      <x:c r="B96" s="98" t="str">
        <x:v>HAN-06</x:v>
      </x:c>
      <x:c r="C96" s="98" t="str">
        <x:v>Hanuman</x:v>
      </x:c>
      <x:c r="D96" s="98" t="str">
        <x:v>High</x:v>
      </x:c>
      <x:c r="E96" s="98" t="str">
        <x:v>The Sanjeevani Mission</x:v>
      </x:c>
      <x:c r="F96" s="98" t="str">
        <x:v>Canonical story-led</x:v>
      </x:c>
      <x:c r="G96" s="103" t="n">
        <x:v>5</x:v>
      </x:c>
      <x:c r="H96" s="103" t="n">
        <x:v>20</x:v>
      </x:c>
      <x:c r="I96" s="103" t="n">
        <x:v>25</x:v>
      </x:c>
      <x:c r="J96" s="103" t="n">
        <x:v>5</x:v>
      </x:c>
      <x:c r="K96" s="103" t="str">
        <x:v>No</x:v>
      </x:c>
      <x:c r="L96" s="103" t="str">
        <x:v>High</x:v>
      </x:c>
      <x:c r="M96" s="99" t="str">
        <x:v>He carries the mountain south as the first dawn band appears. The composition is reverential, contains no readable text and remains feasible as one independent five-second shot.</x:v>
      </x:c>
      <x:c r="N96" s="99" t="str">
        <x:v>GP-HANUMAN-V1 — attach approved reference set before generation</x:v>
      </x:c>
      <x:c r="O96" s="100" t="str">
        <x:v>Create one production keyframe for a five-second vertical devotional video, 9:16 full-bleed composition. Frozen moment: He carries the mountain south as the first dawn band appears. The composition is reverential, contains no readable text and remains feasible as one independent five-second shot. Subject and action: He carries the mountain south as the first dawn band appears. Environment: Return sky route before sunrise, mountain orientation unchanged. Camera and composition: Wide shot with a slow pullback.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 and Lakshman’s approved faces, costumes, ornaments, arm counts and scale; lock Ram and healer identities if visible, Himalayan mountain shape, carried orientation, flight direction and night-before-dawn timeline. Religious/cultural requirement: Keep the Sanjeevani mission as one coherent story; do not mix an unrelated mountain or story moment, and avoid graphic injury.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9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96" s="100" t="str">
        <x:v>High</x:v>
      </x:c>
      <x:c r="R96" s="100" t="str">
        <x:v>Schnell pilot only; use premium image model if anatomy, identity or iconography fails</x:v>
      </x:c>
      <x:c r="S96" s="101" t="str">
        <x:v>Generate exactly 5 seconds of vertical 9:16 image-to-video from the approved keyframe. Opening state: He is airborne above the northern valleys. Primary movement: Restrained motion only: Clouds stream past while the mountain stays level. Keep the principal action singular and the camera move smooth. Camera behaviour: Wide shot with a slow pullback. At the final frame: The distant camp lights resolve ahead below the horizon. Audio-timing intent: instrumental break. Transition intent: Slow dissolve into the devotional close. Immutable scene facts: Lock Hanuman and Lakshman’s approved faces, costumes, ornaments, arm counts and scale; lock Ram and healer identities if visible, Himalayan mountain shape, carried orientation, flight direction and night-before-dawn timeline. Cultural guardrail: Keep the Sanjeevani mission as one coherent story; do not mix an unrelated mountain or story moment, and avoid graphic injury.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96" s="101" t="str">
        <x:v>High</x:v>
      </x:c>
      <x:c r="U96"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96" s="101" t="str">
        <x:v>Runware FLUX.1 Schnell | 1008×1792 | 9:16 | 4 steps | 2 candidates | provider-default guidance | no seed lock until candidate approval</x:v>
      </x:c>
      <x:c r="W96" s="101" t="str">
        <x:v>FAL minimax/h3-max/image-to-video | 5s | 480P | prompt_expansion_mode=quality | approved keyframe required | generated audio discarded</x:v>
      </x:c>
      <x:c r="X96"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96" s="102" t="str">
        <x:v>Keep the Sanjeevani mission as one coherent story; do not mix an unrelated mountain or story moment, and avoid graphic injury. Defer all tradition-sensitive details to the locked God Profile and religious reviewer; no readable text, gore, sexualisation, parody, politics or guaranteed claims.</x:v>
      </x:c>
      <x:c r="Z96" s="102" t="str">
        <x:v>Reject bad keyframe before video; simplify composition or escalate image model. For motion failure, shorten motion or use deterministic pan/zoom.</x:v>
      </x:c>
      <x:c r="AA96" s="102" t="str">
        <x:v>Mandatory before generation</x:v>
      </x:c>
      <x:c r="AB96" s="102" t="str">
        <x:v>No</x:v>
      </x:c>
      <x:c r="AC96" s="102" t="str">
        <x:v>Prompt complete and agent-reviewed; generation blocked until approved God Profile references are attached</x:v>
      </x:c>
    </x:row>
    <x:row r="97" ht="126" customHeight="1">
      <x:c r="A97" s="98" t="str">
        <x:v>HAN-06-S06</x:v>
      </x:c>
      <x:c r="B97" s="98" t="str">
        <x:v>HAN-06</x:v>
      </x:c>
      <x:c r="C97" s="98" t="str">
        <x:v>Hanuman</x:v>
      </x:c>
      <x:c r="D97" s="98" t="str">
        <x:v>High</x:v>
      </x:c>
      <x:c r="E97" s="98" t="str">
        <x:v>The Sanjeevani Mission</x:v>
      </x:c>
      <x:c r="F97" s="98" t="str">
        <x:v>Canonical story-led</x:v>
      </x:c>
      <x:c r="G97" s="103" t="n">
        <x:v>6</x:v>
      </x:c>
      <x:c r="H97" s="103" t="n">
        <x:v>25</x:v>
      </x:c>
      <x:c r="I97" s="103" t="n">
        <x:v>30</x:v>
      </x:c>
      <x:c r="J97" s="103" t="n">
        <x:v>5</x:v>
      </x:c>
      <x:c r="K97" s="103" t="str">
        <x:v>Yes</x:v>
      </x:c>
      <x:c r="L97" s="103" t="str">
        <x:v>High</x:v>
      </x:c>
      <x:c r="M97" s="99" t="str">
        <x:v>Hanuman approaches the camp with the luminous mountain and renewed hope. The composition is reverential, contains no readable text and remains feasible as one independent five-second shot.</x:v>
      </x:c>
      <x:c r="N97" s="99" t="str">
        <x:v>GP-HANUMAN-V1 — attach approved reference set before generation</x:v>
      </x:c>
      <x:c r="O97" s="100" t="str">
        <x:v>Create one production keyframe for a five-second vertical devotional video, 9:16 full-bleed composition. Frozen moment: Hanuman approaches the camp with the luminous mountain and renewed hope. The composition is reverential, contains no readable text and remains feasible as one independent five-second shot. Subject and action: Hanuman approaches the camp with the luminous mountain and renewed hope. Environment: Same southern camp at first dawn. Camera and composition: Wide devotional shot with a gentle crane-up.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 and Lakshman’s approved faces, costumes, ornaments, arm counts and scale; lock Ram and healer identities if visible, Himalayan mountain shape, carried orientation, flight direction and night-before-dawn timeline. Religious/cultural requirement: Keep the Sanjeevani mission as one coherent story; do not mix an unrelated mountain or story moment, and avoid graphic injury.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9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97" s="100" t="str">
        <x:v>High</x:v>
      </x:c>
      <x:c r="R97" s="100" t="str">
        <x:v>Schnell pilot only; use premium image model if anatomy, identity or iconography fails</x:v>
      </x:c>
      <x:c r="S97" s="101" t="str">
        <x:v>Generate exactly 5 seconds of vertical 9:16 image-to-video from the approved keyframe. Opening state: The camp is a small cluster below. Primary movement: Restrained motion only: The mountain’s herbs glow softly and banners move in the breeze. Keep the principal action singular and the camera move smooth. Camera behaviour: Wide devotional shot with a gentle crane-up. At the final frame: His silhouette and mountain center over the camp with clear composition space in the sky at right. Audio-timing intent: final refrain. Transition intent: End. Immutable scene facts: Lock Hanuman and Lakshman’s approved faces, costumes, ornaments, arm counts and scale; lock Ram and healer identities if visible, Himalayan mountain shape, carried orientation, flight direction and night-before-dawn timeline. Cultural guardrail: Keep the Sanjeevani mission as one coherent story; do not mix an unrelated mountain or story moment, and avoid graphic injury.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97" s="101" t="str">
        <x:v>High</x:v>
      </x:c>
      <x:c r="U97"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97" s="101" t="str">
        <x:v>Runware FLUX.1 Schnell | 1008×1792 | 9:16 | 4 steps | 2 candidates | provider-default guidance | no seed lock until candidate approval</x:v>
      </x:c>
      <x:c r="W97" s="101" t="str">
        <x:v>FAL minimax/h3-max/image-to-video | 5s | 480P | prompt_expansion_mode=quality | approved keyframe required | generated audio discarded</x:v>
      </x:c>
      <x:c r="X97"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97" s="102" t="str">
        <x:v>Keep the Sanjeevani mission as one coherent story; do not mix an unrelated mountain or story moment, and avoid graphic injury. Defer all tradition-sensitive details to the locked God Profile and religious reviewer; no readable text, gore, sexualisation, parody, politics or guaranteed claims.</x:v>
      </x:c>
      <x:c r="Z97" s="102" t="str">
        <x:v>Reject bad keyframe before video; simplify composition or escalate image model. For motion failure, shorten motion or use deterministic pan/zoom.</x:v>
      </x:c>
      <x:c r="AA97" s="102" t="str">
        <x:v>Mandatory before generation</x:v>
      </x:c>
      <x:c r="AB97" s="102" t="str">
        <x:v>No</x:v>
      </x:c>
      <x:c r="AC97" s="102" t="str">
        <x:v>Prompt complete and agent-reviewed; generation blocked until approved God Profile references are attached</x:v>
      </x:c>
    </x:row>
    <x:row r="98" ht="126" customHeight="1">
      <x:c r="A98" s="98" t="str">
        <x:v>HAN-07-S01</x:v>
      </x:c>
      <x:c r="B98" s="98" t="str">
        <x:v>HAN-07</x:v>
      </x:c>
      <x:c r="C98" s="98" t="str">
        <x:v>Hanuman</x:v>
      </x:c>
      <x:c r="D98" s="98" t="str">
        <x:v>High</x:v>
      </x:c>
      <x:c r="E98" s="98" t="str">
        <x:v>Ram and Sita Within His Heart</x:v>
      </x:c>
      <x:c r="F98" s="98" t="str">
        <x:v>Popular devotional motif</x:v>
      </x:c>
      <x:c r="G98" s="103" t="n">
        <x:v>1</x:v>
      </x:c>
      <x:c r="H98" s="103" t="n">
        <x:v>0</x:v>
      </x:c>
      <x:c r="I98" s="103" t="n">
        <x:v>5</x:v>
      </x:c>
      <x:c r="J98" s="103" t="n">
        <x:v>5</x:v>
      </x:c>
      <x:c r="K98" s="103" t="str">
        <x:v>Yes</x:v>
      </x:c>
      <x:c r="L98" s="103" t="str">
        <x:v>High</x:v>
      </x:c>
      <x:c r="M98" s="99" t="str">
        <x:v>Devotees gather around Hanuman with searching but respectful expressions. The composition is reverential, contains no readable text and remains feasible as one independent five-second shot.</x:v>
      </x:c>
      <x:c r="N98" s="99" t="str">
        <x:v>GP-HANUMAN-V1 — attach approved reference set before generation</x:v>
      </x:c>
      <x:c r="O98" s="100" t="str">
        <x:v>Create one production keyframe for a five-second vertical devotional video, 9:16 full-bleed composition. Frozen moment: Devotees gather around Hanuman with searching but respectful expressions. The composition is reverential, contains no readable text and remains feasible as one independent five-second shot. Subject and action: Devotees gather around Hanuman with searching but respectful expressions. Environment: Open temple hall in warm daylight. Camera and composition: Wide shot with a slow push-in.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 Ram, Sita and devotees’ approved faces, costumes, ornaments, arm counts and relative scale; preserve Hanuman’s seated direction, symbolic chest-light location, temple hall geography and daylight. Religious/cultural requirement: Depict Ram and Sita within Hanuman’s heart as a symbolic luminous vision, never graphic anatomy or bodily tearing.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9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98" s="100" t="str">
        <x:v>High</x:v>
      </x:c>
      <x:c r="R98" s="100" t="str">
        <x:v>Schnell pilot only; use premium image model if anatomy, identity or iconography fails</x:v>
      </x:c>
      <x:c r="S98" s="101" t="str">
        <x:v>Generate exactly 5 seconds of vertical 9:16 image-to-video from the approved keyframe. Opening state: Hanuman sits quietly before the temple shrine. Primary movement: Restrained motion only: Garlands and clothing edges move slightly. Keep the principal action singular and the camera move smooth. Camera behaviour: Wide shot with a slow push-in. At the final frame: The semicircle of devotees is established at a respectful distance. Audio-timing intent: opening invocation. Transition intent: Cut on established screen direction. Immutable scene facts: Lock Hanuman, Ram, Sita and devotees’ approved faces, costumes, ornaments, arm counts and relative scale; preserve Hanuman’s seated direction, symbolic chest-light location, temple hall geography and daylight. Cultural guardrail: Depict Ram and Sita within Hanuman’s heart as a symbolic luminous vision, never graphic anatomy or bodily tearing.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98" s="101" t="str">
        <x:v>High</x:v>
      </x:c>
      <x:c r="U98"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98" s="101" t="str">
        <x:v>Runware FLUX.1 Schnell | 1008×1792 | 9:16 | 4 steps | 2 candidates | provider-default guidance | no seed lock until candidate approval</x:v>
      </x:c>
      <x:c r="W98" s="101" t="str">
        <x:v>FAL minimax/h3-max/image-to-video | 5s | 480P | prompt_expansion_mode=quality | approved keyframe required | generated audio discarded</x:v>
      </x:c>
      <x:c r="X98"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98" s="102" t="str">
        <x:v>Depict Ram and Sita within Hanuman’s heart as a symbolic luminous vision, never graphic anatomy or bodily tearing. Defer all tradition-sensitive details to the locked God Profile and religious reviewer; no readable text, gore, sexualisation, parody, politics or guaranteed claims.</x:v>
      </x:c>
      <x:c r="Z98" s="102" t="str">
        <x:v>Reject bad keyframe before video; simplify composition or escalate image model. For motion failure, shorten motion or use deterministic pan/zoom.</x:v>
      </x:c>
      <x:c r="AA98" s="102" t="str">
        <x:v>Mandatory before generation</x:v>
      </x:c>
      <x:c r="AB98" s="102" t="str">
        <x:v>No</x:v>
      </x:c>
      <x:c r="AC98" s="102" t="str">
        <x:v>Prompt complete and agent-reviewed; generation blocked until approved God Profile references are attached</x:v>
      </x:c>
    </x:row>
    <x:row r="99" ht="126" customHeight="1">
      <x:c r="A99" s="98" t="str">
        <x:v>HAN-07-S02</x:v>
      </x:c>
      <x:c r="B99" s="98" t="str">
        <x:v>HAN-07</x:v>
      </x:c>
      <x:c r="C99" s="98" t="str">
        <x:v>Hanuman</x:v>
      </x:c>
      <x:c r="D99" s="98" t="str">
        <x:v>High</x:v>
      </x:c>
      <x:c r="E99" s="98" t="str">
        <x:v>Ram and Sita Within His Heart</x:v>
      </x:c>
      <x:c r="F99" s="98" t="str">
        <x:v>Popular devotional motif</x:v>
      </x:c>
      <x:c r="G99" s="103" t="n">
        <x:v>2</x:v>
      </x:c>
      <x:c r="H99" s="103" t="n">
        <x:v>5</x:v>
      </x:c>
      <x:c r="I99" s="103" t="n">
        <x:v>10</x:v>
      </x:c>
      <x:c r="J99" s="103" t="n">
        <x:v>5</x:v>
      </x:c>
      <x:c r="K99" s="103" t="str">
        <x:v>No</x:v>
      </x:c>
      <x:c r="L99" s="103" t="str">
        <x:v>High</x:v>
      </x:c>
      <x:c r="M99" s="99" t="str">
        <x:v>Hanuman places joined hands over a small glow at the center of his chest. The composition is reverential, contains no readable text and remains feasible as one independent five-second shot.</x:v>
      </x:c>
      <x:c r="N99" s="99" t="str">
        <x:v>GP-HANUMAN-V1 — attach approved reference set before generation</x:v>
      </x:c>
      <x:c r="O99" s="100" t="str">
        <x:v>Create one production keyframe for a five-second vertical devotional video, 9:16 full-bleed composition. Frozen moment: Hanuman places joined hands over a small glow at the center of his chest. The composition is reverential, contains no readable text and remains feasible as one independent five-second shot. Subject and action: Hanuman places joined hands over a small glow at the center of his chest. Environment: Same hall, shrine remaining visible behind him. Camera and composition: Medium-wide shot with a gentle lateral track.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 Ram, Sita and devotees’ approved faces, costumes, ornaments, arm counts and relative scale; preserve Hanuman’s seated direction, symbolic chest-light location, temple hall geography and daylight. Religious/cultural requirement: Depict Ram and Sita within Hanuman’s heart as a symbolic luminous vision, never graphic anatomy or bodily tearing.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9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99" s="100" t="str">
        <x:v>High</x:v>
      </x:c>
      <x:c r="R99" s="100" t="str">
        <x:v>Schnell pilot only; use premium image model if anatomy, identity or iconography fails</x:v>
      </x:c>
      <x:c r="S99" s="101" t="str">
        <x:v>Generate exactly 5 seconds of vertical 9:16 image-to-video from the approved keyframe. Opening state: His hands rest on his knees. Primary movement: Restrained motion only: Hands rise once and the glow begins softly. Keep the principal action singular and the camera move smooth. Camera behaviour: Medium-wide shot with a gentle lateral track. At the final frame: His palms meet over a gentle, non-anatomical heart light. Audio-timing intent: first lyric. Transition intent: Dissolve through matching environmental motion. Immutable scene facts: Lock Hanuman, Ram, Sita and devotees’ approved faces, costumes, ornaments, arm counts and relative scale; preserve Hanuman’s seated direction, symbolic chest-light location, temple hall geography and daylight. Cultural guardrail: Depict Ram and Sita within Hanuman’s heart as a symbolic luminous vision, never graphic anatomy or bodily tearing.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99" s="101" t="str">
        <x:v>High</x:v>
      </x:c>
      <x:c r="U99"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99" s="101" t="str">
        <x:v>Runware FLUX.1 Schnell | 1008×1792 | 9:16 | 4 steps | 2 candidates | provider-default guidance | no seed lock until candidate approval</x:v>
      </x:c>
      <x:c r="W99" s="101" t="str">
        <x:v>FAL minimax/h3-max/image-to-video | 5s | 480P | prompt_expansion_mode=quality | approved keyframe required | generated audio discarded</x:v>
      </x:c>
      <x:c r="X99"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99" s="102" t="str">
        <x:v>Depict Ram and Sita within Hanuman’s heart as a symbolic luminous vision, never graphic anatomy or bodily tearing. Defer all tradition-sensitive details to the locked God Profile and religious reviewer; no readable text, gore, sexualisation, parody, politics or guaranteed claims.</x:v>
      </x:c>
      <x:c r="Z99" s="102" t="str">
        <x:v>Reject bad keyframe before video; simplify composition or escalate image model. For motion failure, shorten motion or use deterministic pan/zoom.</x:v>
      </x:c>
      <x:c r="AA99" s="102" t="str">
        <x:v>Mandatory before generation</x:v>
      </x:c>
      <x:c r="AB99" s="102" t="str">
        <x:v>No</x:v>
      </x:c>
      <x:c r="AC99" s="102" t="str">
        <x:v>Prompt complete and agent-reviewed; generation blocked until approved God Profile references are attached</x:v>
      </x:c>
    </x:row>
    <x:row r="100" ht="126" customHeight="1">
      <x:c r="A100" s="98" t="str">
        <x:v>HAN-07-S03</x:v>
      </x:c>
      <x:c r="B100" s="98" t="str">
        <x:v>HAN-07</x:v>
      </x:c>
      <x:c r="C100" s="98" t="str">
        <x:v>Hanuman</x:v>
      </x:c>
      <x:c r="D100" s="98" t="str">
        <x:v>High</x:v>
      </x:c>
      <x:c r="E100" s="98" t="str">
        <x:v>Ram and Sita Within His Heart</x:v>
      </x:c>
      <x:c r="F100" s="98" t="str">
        <x:v>Popular devotional motif</x:v>
      </x:c>
      <x:c r="G100" s="103" t="n">
        <x:v>3</x:v>
      </x:c>
      <x:c r="H100" s="103" t="n">
        <x:v>10</x:v>
      </x:c>
      <x:c r="I100" s="103" t="n">
        <x:v>15</x:v>
      </x:c>
      <x:c r="J100" s="103" t="n">
        <x:v>5</x:v>
      </x:c>
      <x:c r="K100" s="103" t="str">
        <x:v>No</x:v>
      </x:c>
      <x:c r="L100" s="103" t="str">
        <x:v>High</x:v>
      </x:c>
      <x:c r="M100" s="99" t="str">
        <x:v>The heart light expands into a clear symbolic lotus-shaped aura. The composition is reverential, contains no readable text and remains feasible as one independent five-second shot.</x:v>
      </x:c>
      <x:c r="N100" s="99" t="str">
        <x:v>GP-HANUMAN-V1 — attach approved reference set before generation</x:v>
      </x:c>
      <x:c r="O100" s="100" t="str">
        <x:v>Create one production keyframe for a five-second vertical devotional video, 9:16 full-bleed composition. Frozen moment: The heart light expands into a clear symbolic lotus-shaped aura. The composition is reverential, contains no readable text and remains feasible as one independent five-second shot. Subject and action: The heart light expands into a clear symbolic lotus-shaped aura. Environment: Same seated position in a closer frontal view. Camera and composition: Medium shot with a slow upward tilt.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 Ram, Sita and devotees’ approved faces, costumes, ornaments, arm counts and relative scale; preserve Hanuman’s seated direction, symbolic chest-light location, temple hall geography and daylight. Religious/cultural requirement: Depict Ram and Sita within Hanuman’s heart as a symbolic luminous vision, never graphic anatomy or bodily tearing.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0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00" s="100" t="str">
        <x:v>High</x:v>
      </x:c>
      <x:c r="R100" s="100" t="str">
        <x:v>Schnell pilot only; use premium image model if anatomy, identity or iconography fails</x:v>
      </x:c>
      <x:c r="S100" s="101" t="str">
        <x:v>Generate exactly 5 seconds of vertical 9:16 image-to-video from the approved keyframe. Opening state: Only a small point of light shows beneath his hands. Primary movement: Restrained motion only: Light petals unfold slowly while his body remains intact. Keep the principal action singular and the camera move smooth. Camera behaviour: Medium shot with a slow upward tilt. At the final frame: A luminous lotus aura opens in front of his chest without revealing anatomy. Audio-timing intent: rising beat. Transition intent: Cut on the rising light cue. Immutable scene facts: Lock Hanuman, Ram, Sita and devotees’ approved faces, costumes, ornaments, arm counts and relative scale; preserve Hanuman’s seated direction, symbolic chest-light location, temple hall geography and daylight. Cultural guardrail: Depict Ram and Sita within Hanuman’s heart as a symbolic luminous vision, never graphic anatomy or bodily tearing.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00" s="101" t="str">
        <x:v>High</x:v>
      </x:c>
      <x:c r="U100"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00" s="101" t="str">
        <x:v>Runware FLUX.1 Schnell | 1008×1792 | 9:16 | 4 steps | 2 candidates | provider-default guidance | no seed lock until candidate approval</x:v>
      </x:c>
      <x:c r="W100" s="101" t="str">
        <x:v>FAL minimax/h3-max/image-to-video | 5s | 480P | prompt_expansion_mode=quality | approved keyframe required | generated audio discarded</x:v>
      </x:c>
      <x:c r="X100"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00" s="102" t="str">
        <x:v>Depict Ram and Sita within Hanuman’s heart as a symbolic luminous vision, never graphic anatomy or bodily tearing. Defer all tradition-sensitive details to the locked God Profile and religious reviewer; no readable text, gore, sexualisation, parody, politics or guaranteed claims.</x:v>
      </x:c>
      <x:c r="Z100" s="102" t="str">
        <x:v>Reject bad keyframe before video; simplify composition or escalate image model. For motion failure, shorten motion or use deterministic pan/zoom.</x:v>
      </x:c>
      <x:c r="AA100" s="102" t="str">
        <x:v>Mandatory before generation</x:v>
      </x:c>
      <x:c r="AB100" s="102" t="str">
        <x:v>No</x:v>
      </x:c>
      <x:c r="AC100" s="102" t="str">
        <x:v>Prompt complete and agent-reviewed; generation blocked until approved God Profile references are attached</x:v>
      </x:c>
    </x:row>
    <x:row r="101" ht="126" customHeight="1">
      <x:c r="A101" s="98" t="str">
        <x:v>HAN-07-S04</x:v>
      </x:c>
      <x:c r="B101" s="98" t="str">
        <x:v>HAN-07</x:v>
      </x:c>
      <x:c r="C101" s="98" t="str">
        <x:v>Hanuman</x:v>
      </x:c>
      <x:c r="D101" s="98" t="str">
        <x:v>High</x:v>
      </x:c>
      <x:c r="E101" s="98" t="str">
        <x:v>Ram and Sita Within His Heart</x:v>
      </x:c>
      <x:c r="F101" s="98" t="str">
        <x:v>Popular devotional motif</x:v>
      </x:c>
      <x:c r="G101" s="103" t="n">
        <x:v>4</x:v>
      </x:c>
      <x:c r="H101" s="103" t="n">
        <x:v>15</x:v>
      </x:c>
      <x:c r="I101" s="103" t="n">
        <x:v>20</x:v>
      </x:c>
      <x:c r="J101" s="103" t="n">
        <x:v>5</x:v>
      </x:c>
      <x:c r="K101" s="103" t="str">
        <x:v>Yes</x:v>
      </x:c>
      <x:c r="L101" s="103" t="str">
        <x:v>High</x:v>
      </x:c>
      <x:c r="M101" s="99" t="str">
        <x:v>Ram and Sita appear together within the symbolic lotus of devotion. The composition is reverential, contains no readable text and remains feasible as one independent five-second shot.</x:v>
      </x:c>
      <x:c r="N101" s="99" t="str">
        <x:v>GP-HANUMAN-V1 — attach approved reference set before generation</x:v>
      </x:c>
      <x:c r="O101" s="100" t="str">
        <x:v>Create one production keyframe for a five-second vertical devotional video, 9:16 full-bleed composition. Frozen moment: Ram and Sita appear together within the symbolic lotus of devotion. The composition is reverential, contains no readable text and remains feasible as one independent five-second shot. Subject and action: Ram and Sita appear together within the symbolic lotus of devotion. Environment: Same temple hall with the vision centered. Camera and composition: Medium close-up with a restrained half-orbit.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 Ram, Sita and devotees’ approved faces, costumes, ornaments, arm counts and relative scale; preserve Hanuman’s seated direction, symbolic chest-light location, temple hall geography and daylight. Religious/cultural requirement: Depict Ram and Sita within Hanuman’s heart as a symbolic luminous vision, never graphic anatomy or bodily tearing.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0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01" s="100" t="str">
        <x:v>High</x:v>
      </x:c>
      <x:c r="R101" s="100" t="str">
        <x:v>Schnell pilot only; use premium image model if anatomy, identity or iconography fails</x:v>
      </x:c>
      <x:c r="S101" s="101" t="str">
        <x:v>Generate exactly 5 seconds of vertical 9:16 image-to-video from the approved keyframe. Opening state: The lotus aura is bright but empty. Primary movement: Restrained motion only: Their silhouettes clarify gently; Hanuman remains serene. Keep the principal action singular and the camera move smooth. Camera behaviour: Medium close-up with a restrained half-orbit. At the final frame: Small approved forms of Ram and Sita resolve seated within the light. Audio-timing intent: chorus. Transition intent: Match dissolve on the revealed glow. Immutable scene facts: Lock Hanuman, Ram, Sita and devotees’ approved faces, costumes, ornaments, arm counts and relative scale; preserve Hanuman’s seated direction, symbolic chest-light location, temple hall geography and daylight. Cultural guardrail: Depict Ram and Sita within Hanuman’s heart as a symbolic luminous vision, never graphic anatomy or bodily tearing.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01" s="101" t="str">
        <x:v>High</x:v>
      </x:c>
      <x:c r="U101"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01" s="101" t="str">
        <x:v>Runware FLUX.1 Schnell | 1008×1792 | 9:16 | 4 steps | 2 candidates | provider-default guidance | no seed lock until candidate approval</x:v>
      </x:c>
      <x:c r="W101" s="101" t="str">
        <x:v>FAL minimax/h3-max/image-to-video | 5s | 480P | prompt_expansion_mode=quality | approved keyframe required | generated audio discarded</x:v>
      </x:c>
      <x:c r="X101"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01" s="102" t="str">
        <x:v>Depict Ram and Sita within Hanuman’s heart as a symbolic luminous vision, never graphic anatomy or bodily tearing. Defer all tradition-sensitive details to the locked God Profile and religious reviewer; no readable text, gore, sexualisation, parody, politics or guaranteed claims.</x:v>
      </x:c>
      <x:c r="Z101" s="102" t="str">
        <x:v>Reject bad keyframe before video; simplify composition or escalate image model. For motion failure, shorten motion or use deterministic pan/zoom.</x:v>
      </x:c>
      <x:c r="AA101" s="102" t="str">
        <x:v>Mandatory before generation</x:v>
      </x:c>
      <x:c r="AB101" s="102" t="str">
        <x:v>No</x:v>
      </x:c>
      <x:c r="AC101" s="102" t="str">
        <x:v>Prompt complete and agent-reviewed; generation blocked until approved God Profile references are attached</x:v>
      </x:c>
    </x:row>
    <x:row r="102" ht="126" customHeight="1">
      <x:c r="A102" s="98" t="str">
        <x:v>HAN-07-S05</x:v>
      </x:c>
      <x:c r="B102" s="98" t="str">
        <x:v>HAN-07</x:v>
      </x:c>
      <x:c r="C102" s="98" t="str">
        <x:v>Hanuman</x:v>
      </x:c>
      <x:c r="D102" s="98" t="str">
        <x:v>High</x:v>
      </x:c>
      <x:c r="E102" s="98" t="str">
        <x:v>Ram and Sita Within His Heart</x:v>
      </x:c>
      <x:c r="F102" s="98" t="str">
        <x:v>Popular devotional motif</x:v>
      </x:c>
      <x:c r="G102" s="103" t="n">
        <x:v>5</x:v>
      </x:c>
      <x:c r="H102" s="103" t="n">
        <x:v>20</x:v>
      </x:c>
      <x:c r="I102" s="103" t="n">
        <x:v>25</x:v>
      </x:c>
      <x:c r="J102" s="103" t="n">
        <x:v>5</x:v>
      </x:c>
      <x:c r="K102" s="103" t="str">
        <x:v>No</x:v>
      </x:c>
      <x:c r="L102" s="103" t="str">
        <x:v>High</x:v>
      </x:c>
      <x:c r="M102" s="99" t="str">
        <x:v>The devotees bow as the symbolic vision continues to glow. The composition is reverential, contains no readable text and remains feasible as one independent five-second shot.</x:v>
      </x:c>
      <x:c r="N102" s="99" t="str">
        <x:v>GP-HANUMAN-V1 — attach approved reference set before generation</x:v>
      </x:c>
      <x:c r="O102" s="100" t="str">
        <x:v>Create one production keyframe for a five-second vertical devotional video, 9:16 full-bleed composition. Frozen moment: The devotees bow as the symbolic vision continues to glow. The composition is reverential, contains no readable text and remains feasible as one independent five-second shot. Subject and action: The devotees bow as the symbolic vision continues to glow. Environment: Same hall widened to include the group. Camera and composition: Wide shot with a slow pullback.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 Ram, Sita and devotees’ approved faces, costumes, ornaments, arm counts and relative scale; preserve Hanuman’s seated direction, symbolic chest-light location, temple hall geography and daylight. Religious/cultural requirement: Depict Ram and Sita within Hanuman’s heart as a symbolic luminous vision, never graphic anatomy or bodily tearing.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0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02" s="100" t="str">
        <x:v>High</x:v>
      </x:c>
      <x:c r="R102" s="100" t="str">
        <x:v>Schnell pilot only; use premium image model if anatomy, identity or iconography fails</x:v>
      </x:c>
      <x:c r="S102" s="101" t="str">
        <x:v>Generate exactly 5 seconds of vertical 9:16 image-to-video from the approved keyframe. Opening state: The devotees remain upright around Hanuman. Primary movement: Restrained motion only: Garments settle with the bow and the aura pulses once. Keep the principal action singular and the camera move smooth. Camera behaviour: Wide shot with a slow pullback. At the final frame: The semicircle completes one collective bow. Audio-timing intent: instrumental break. Transition intent: Slow dissolve into the devotional close. Immutable scene facts: Lock Hanuman, Ram, Sita and devotees’ approved faces, costumes, ornaments, arm counts and relative scale; preserve Hanuman’s seated direction, symbolic chest-light location, temple hall geography and daylight. Cultural guardrail: Depict Ram and Sita within Hanuman’s heart as a symbolic luminous vision, never graphic anatomy or bodily tearing.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02" s="101" t="str">
        <x:v>High</x:v>
      </x:c>
      <x:c r="U102"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02" s="101" t="str">
        <x:v>Runware FLUX.1 Schnell | 1008×1792 | 9:16 | 4 steps | 2 candidates | provider-default guidance | no seed lock until candidate approval</x:v>
      </x:c>
      <x:c r="W102" s="101" t="str">
        <x:v>FAL minimax/h3-max/image-to-video | 5s | 480P | prompt_expansion_mode=quality | approved keyframe required | generated audio discarded</x:v>
      </x:c>
      <x:c r="X102"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02" s="102" t="str">
        <x:v>Depict Ram and Sita within Hanuman’s heart as a symbolic luminous vision, never graphic anatomy or bodily tearing. Defer all tradition-sensitive details to the locked God Profile and religious reviewer; no readable text, gore, sexualisation, parody, politics or guaranteed claims.</x:v>
      </x:c>
      <x:c r="Z102" s="102" t="str">
        <x:v>Reject bad keyframe before video; simplify composition or escalate image model. For motion failure, shorten motion or use deterministic pan/zoom.</x:v>
      </x:c>
      <x:c r="AA102" s="102" t="str">
        <x:v>Mandatory before generation</x:v>
      </x:c>
      <x:c r="AB102" s="102" t="str">
        <x:v>No</x:v>
      </x:c>
      <x:c r="AC102" s="102" t="str">
        <x:v>Prompt complete and agent-reviewed; generation blocked until approved God Profile references are attached</x:v>
      </x:c>
    </x:row>
    <x:row r="103" ht="126" customHeight="1">
      <x:c r="A103" s="98" t="str">
        <x:v>HAN-07-S06</x:v>
      </x:c>
      <x:c r="B103" s="98" t="str">
        <x:v>HAN-07</x:v>
      </x:c>
      <x:c r="C103" s="98" t="str">
        <x:v>Hanuman</x:v>
      </x:c>
      <x:c r="D103" s="98" t="str">
        <x:v>High</x:v>
      </x:c>
      <x:c r="E103" s="98" t="str">
        <x:v>Ram and Sita Within His Heart</x:v>
      </x:c>
      <x:c r="F103" s="98" t="str">
        <x:v>Popular devotional motif</x:v>
      </x:c>
      <x:c r="G103" s="103" t="n">
        <x:v>6</x:v>
      </x:c>
      <x:c r="H103" s="103" t="n">
        <x:v>25</x:v>
      </x:c>
      <x:c r="I103" s="103" t="n">
        <x:v>30</x:v>
      </x:c>
      <x:c r="J103" s="103" t="n">
        <x:v>5</x:v>
      </x:c>
      <x:c r="K103" s="103" t="str">
        <x:v>Yes</x:v>
      </x:c>
      <x:c r="L103" s="103" t="str">
        <x:v>High</x:v>
      </x:c>
      <x:c r="M103" s="99" t="str">
        <x:v>Hanuman holds the luminous vision of Ram and Sita in devotional stillness. The composition is reverential, contains no readable text and remains feasible as one independent five-second shot.</x:v>
      </x:c>
      <x:c r="N103" s="99" t="str">
        <x:v>GP-HANUMAN-V1 — attach approved reference set before generation</x:v>
      </x:c>
      <x:c r="O103" s="100" t="str">
        <x:v>Create one production keyframe for a five-second vertical devotional video, 9:16 full-bleed composition. Frozen moment: Hanuman holds the luminous vision of Ram and Sita in devotional stillness. The composition is reverential, contains no readable text and remains feasible as one independent five-second shot. Subject and action: Hanuman holds the luminous vision of Ram and Sita in devotional stillness. Environment: Same temple hall in warm steady light. Camera and composition: Wide devotional shot with a gentle crane-up.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 Ram, Sita and devotees’ approved faces, costumes, ornaments, arm counts and relative scale; preserve Hanuman’s seated direction, symbolic chest-light location, temple hall geography and daylight. Religious/cultural requirement: Depict Ram and Sita within Hanuman’s heart as a symbolic luminous vision, never graphic anatomy or bodily tearing.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0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03" s="100" t="str">
        <x:v>High</x:v>
      </x:c>
      <x:c r="R103" s="100" t="str">
        <x:v>Schnell pilot only; use premium image model if anatomy, identity or iconography fails</x:v>
      </x:c>
      <x:c r="S103" s="101" t="str">
        <x:v>Generate exactly 5 seconds of vertical 9:16 image-to-video from the approved keyframe. Opening state: The bowed devotees frame the scene. Primary movement: Restrained motion only: Incense drifts and the lotus aura breathes softly. Keep the principal action singular and the camera move smooth. Camera behaviour: Wide devotional shot with a gentle crane-up. At the final frame: The tableau settles with clean column space at upper left. Audio-timing intent: final refrain. Transition intent: End. Immutable scene facts: Lock Hanuman, Ram, Sita and devotees’ approved faces, costumes, ornaments, arm counts and relative scale; preserve Hanuman’s seated direction, symbolic chest-light location, temple hall geography and daylight. Cultural guardrail: Depict Ram and Sita within Hanuman’s heart as a symbolic luminous vision, never graphic anatomy or bodily tearing.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03" s="101" t="str">
        <x:v>High</x:v>
      </x:c>
      <x:c r="U103"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03" s="101" t="str">
        <x:v>Runware FLUX.1 Schnell | 1008×1792 | 9:16 | 4 steps | 2 candidates | provider-default guidance | no seed lock until candidate approval</x:v>
      </x:c>
      <x:c r="W103" s="101" t="str">
        <x:v>FAL minimax/h3-max/image-to-video | 5s | 480P | prompt_expansion_mode=quality | approved keyframe required | generated audio discarded</x:v>
      </x:c>
      <x:c r="X103"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03" s="102" t="str">
        <x:v>Depict Ram and Sita within Hanuman’s heart as a symbolic luminous vision, never graphic anatomy or bodily tearing. Defer all tradition-sensitive details to the locked God Profile and religious reviewer; no readable text, gore, sexualisation, parody, politics or guaranteed claims.</x:v>
      </x:c>
      <x:c r="Z103" s="102" t="str">
        <x:v>Reject bad keyframe before video; simplify composition or escalate image model. For motion failure, shorten motion or use deterministic pan/zoom.</x:v>
      </x:c>
      <x:c r="AA103" s="102" t="str">
        <x:v>Mandatory before generation</x:v>
      </x:c>
      <x:c r="AB103" s="102" t="str">
        <x:v>No</x:v>
      </x:c>
      <x:c r="AC103" s="102" t="str">
        <x:v>Prompt complete and agent-reviewed; generation blocked until approved God Profile references are attached</x:v>
      </x:c>
    </x:row>
    <x:row r="104" ht="126" customHeight="1">
      <x:c r="A104" s="98" t="str">
        <x:v>HAN-08-S01</x:v>
      </x:c>
      <x:c r="B104" s="98" t="str">
        <x:v>HAN-08</x:v>
      </x:c>
      <x:c r="C104" s="98" t="str">
        <x:v>Hanuman</x:v>
      </x:c>
      <x:c r="D104" s="98" t="str">
        <x:v>High</x:v>
      </x:c>
      <x:c r="E104" s="98" t="str">
        <x:v>Strength of Ram Naam</x:v>
      </x:c>
      <x:c r="F104" s="98" t="str">
        <x:v>Devotional-symbolic</x:v>
      </x:c>
      <x:c r="G104" s="103" t="n">
        <x:v>1</x:v>
      </x:c>
      <x:c r="H104" s="103" t="n">
        <x:v>0</x:v>
      </x:c>
      <x:c r="I104" s="103" t="n">
        <x:v>5</x:v>
      </x:c>
      <x:c r="J104" s="103" t="n">
        <x:v>5</x:v>
      </x:c>
      <x:c r="K104" s="103" t="str">
        <x:v>Yes</x:v>
      </x:c>
      <x:c r="L104" s="103" t="str">
        <x:v>Medium</x:v>
      </x:c>
      <x:c r="M104" s="99" t="str">
        <x:v>Hanuman sits quietly with a mala in a temple courtyard at evening. The composition is reverential, contains no readable text and remains feasible as one independent five-second shot.</x:v>
      </x:c>
      <x:c r="N104" s="99" t="str">
        <x:v>GP-HANUMAN-V1 — attach approved reference set before generation</x:v>
      </x:c>
      <x:c r="O104" s="100" t="str">
        <x:v>Create one production keyframe for a five-second vertical devotional video, 9:16 full-bleed composition. Frozen moment: Hanuman sits quietly with a mala in a temple courtyard at evening. The composition is reverential, contains no readable text and remains feasible as one independent five-second shot. Subject and action: Hanuman sits quietly with a mala in a temple courtyard at evening. Environment: Open Hanuman temple courtyard at blue hour. Camera and composition: Wide shot with a slow push-in.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Hanuman’s approved face, costume, ornaments, mala bead count appearance, arm count and seated orientation; lock devotee identities, temple courtyard circle, light direction and evening time. Religious/cultural requirement: Do not generate Devanagari or any readable text; represent Ram Naam only as abstract sacred light, with accurate text reserved for editing.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0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04" s="100" t="str">
        <x:v>Medium</x:v>
      </x:c>
      <x:c r="R104" s="100" t="str">
        <x:v>Schnell: 2 candidates; escalate failed identity/anatomy to premium image model</x:v>
      </x:c>
      <x:c r="S104" s="101" t="str">
        <x:v>Generate exactly 5 seconds of vertical 9:16 image-to-video from the approved keyframe. Opening state: The mala rests between still fingers. Primary movement: Restrained motion only: A peepal leaf canopy moves gently. Keep the principal action singular and the camera move smooth. Camera behaviour: Wide shot with a slow push-in. At the final frame: His meditation posture and surrounding unlit lamps are established. Audio-timing intent: opening invocation. Transition intent: Cut on established screen direction. Immutable scene facts: Lock Hanuman’s approved face, costume, ornaments, mala bead count appearance, arm count and seated orientation; lock devotee identities, temple courtyard circle, light direction and evening time. Cultural guardrail: Do not generate Devanagari or any readable text; represent Ram Naam only as abstract sacred light, with accurate text reserved for editing.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04" s="101" t="str">
        <x:v>Medium</x:v>
      </x:c>
      <x:c r="U104"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04" s="101" t="str">
        <x:v>Runware FLUX.1 Schnell | 1008×1792 | 9:16 | 4 steps | 2 candidates | provider-default guidance | no seed lock until candidate approval</x:v>
      </x:c>
      <x:c r="W104" s="101" t="str">
        <x:v>FAL minimax/h3-max/image-to-video | 5s | 480P | prompt_expansion_mode=balanced | approved keyframe required | generated audio discarded</x:v>
      </x:c>
      <x:c r="X104"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04" s="102" t="str">
        <x:v>Do not generate Devanagari or any readable text; represent Ram Naam only as abstract sacred light, with accurate text reserved for editing. Defer all tradition-sensitive details to the locked God Profile and religious reviewer; no readable text, gore, sexualisation, parody, politics or guaranteed claims.</x:v>
      </x:c>
      <x:c r="Z104" s="102" t="str">
        <x:v>Regenerate only the failed keyframe/shot; second failure escalates model or human review.</x:v>
      </x:c>
      <x:c r="AA104" s="102" t="str">
        <x:v>Mandatory before generation</x:v>
      </x:c>
      <x:c r="AB104" s="102" t="str">
        <x:v>No</x:v>
      </x:c>
      <x:c r="AC104" s="102" t="str">
        <x:v>Prompt complete and agent-reviewed; generation blocked until approved God Profile references are attached</x:v>
      </x:c>
    </x:row>
    <x:row r="105" ht="126" customHeight="1">
      <x:c r="A105" s="98" t="str">
        <x:v>HAN-08-S02</x:v>
      </x:c>
      <x:c r="B105" s="98" t="str">
        <x:v>HAN-08</x:v>
      </x:c>
      <x:c r="C105" s="98" t="str">
        <x:v>Hanuman</x:v>
      </x:c>
      <x:c r="D105" s="98" t="str">
        <x:v>High</x:v>
      </x:c>
      <x:c r="E105" s="98" t="str">
        <x:v>Strength of Ram Naam</x:v>
      </x:c>
      <x:c r="F105" s="98" t="str">
        <x:v>Devotional-symbolic</x:v>
      </x:c>
      <x:c r="G105" s="103" t="n">
        <x:v>2</x:v>
      </x:c>
      <x:c r="H105" s="103" t="n">
        <x:v>5</x:v>
      </x:c>
      <x:c r="I105" s="103" t="n">
        <x:v>10</x:v>
      </x:c>
      <x:c r="J105" s="103" t="n">
        <x:v>5</x:v>
      </x:c>
      <x:c r="K105" s="103" t="str">
        <x:v>No</x:v>
      </x:c>
      <x:c r="L105" s="103" t="str">
        <x:v>Medium</x:v>
      </x:c>
      <x:c r="M105" s="99" t="str">
        <x:v>Hanuman advances one mala bead in silent devotion. The composition is reverential, contains no readable text and remains feasible as one independent five-second shot.</x:v>
      </x:c>
      <x:c r="N105" s="99" t="str">
        <x:v>GP-HANUMAN-V1 — attach approved reference set before generation</x:v>
      </x:c>
      <x:c r="O105" s="100" t="str">
        <x:v>Create one production keyframe for a five-second vertical devotional video, 9:16 full-bleed composition. Frozen moment: Hanuman advances one mala bead in silent devotion. The composition is reverential, contains no readable text and remains feasible as one independent five-second shot. Subject and action: Hanuman advances one mala bead in silent devotion. Environment: Same seated view with no visible lettering. Camera and composition: Medium-wide shot with a gentle lateral track.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Hanuman’s approved face, costume, ornaments, mala bead count appearance, arm count and seated orientation; lock devotee identities, temple courtyard circle, light direction and evening time. Religious/cultural requirement: Do not generate Devanagari or any readable text; represent Ram Naam only as abstract sacred light, with accurate text reserved for editing.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0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05" s="100" t="str">
        <x:v>Medium</x:v>
      </x:c>
      <x:c r="R105" s="100" t="str">
        <x:v>Schnell: 2 candidates; escalate failed identity/anatomy to premium image model</x:v>
      </x:c>
      <x:c r="S105" s="101" t="str">
        <x:v>Generate exactly 5 seconds of vertical 9:16 image-to-video from the approved keyframe. Opening state: His fingers rest on one bead. Primary movement: Restrained motion only: Only the bead and fingertips move; lamps remain steady. Keep the principal action singular and the camera move smooth. Camera behaviour: Medium-wide shot with a gentle lateral track. At the final frame: One bead passes beneath his thumb and emits a tiny abstract spark. Audio-timing intent: first lyric. Transition intent: Dissolve through matching environmental motion. Immutable scene facts: Lock Hanuman’s approved face, costume, ornaments, mala bead count appearance, arm count and seated orientation; lock devotee identities, temple courtyard circle, light direction and evening time. Cultural guardrail: Do not generate Devanagari or any readable text; represent Ram Naam only as abstract sacred light, with accurate text reserved for editing.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05" s="101" t="str">
        <x:v>Medium</x:v>
      </x:c>
      <x:c r="U105"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05" s="101" t="str">
        <x:v>Runware FLUX.1 Schnell | 1008×1792 | 9:16 | 4 steps | 2 candidates | provider-default guidance | no seed lock until candidate approval</x:v>
      </x:c>
      <x:c r="W105" s="101" t="str">
        <x:v>FAL minimax/h3-max/image-to-video | 5s | 480P | prompt_expansion_mode=balanced | approved keyframe required | generated audio discarded</x:v>
      </x:c>
      <x:c r="X105"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05" s="102" t="str">
        <x:v>Do not generate Devanagari or any readable text; represent Ram Naam only as abstract sacred light, with accurate text reserved for editing. Defer all tradition-sensitive details to the locked God Profile and religious reviewer; no readable text, gore, sexualisation, parody, politics or guaranteed claims.</x:v>
      </x:c>
      <x:c r="Z105" s="102" t="str">
        <x:v>Regenerate only the failed keyframe/shot; second failure escalates model or human review.</x:v>
      </x:c>
      <x:c r="AA105" s="102" t="str">
        <x:v>Mandatory before generation</x:v>
      </x:c>
      <x:c r="AB105" s="102" t="str">
        <x:v>No</x:v>
      </x:c>
      <x:c r="AC105" s="102" t="str">
        <x:v>Prompt complete and agent-reviewed; generation blocked until approved God Profile references are attached</x:v>
      </x:c>
    </x:row>
    <x:row r="106" ht="126" customHeight="1">
      <x:c r="A106" s="98" t="str">
        <x:v>HAN-08-S03</x:v>
      </x:c>
      <x:c r="B106" s="98" t="str">
        <x:v>HAN-08</x:v>
      </x:c>
      <x:c r="C106" s="98" t="str">
        <x:v>Hanuman</x:v>
      </x:c>
      <x:c r="D106" s="98" t="str">
        <x:v>High</x:v>
      </x:c>
      <x:c r="E106" s="98" t="str">
        <x:v>Strength of Ram Naam</x:v>
      </x:c>
      <x:c r="F106" s="98" t="str">
        <x:v>Devotional-symbolic</x:v>
      </x:c>
      <x:c r="G106" s="103" t="n">
        <x:v>3</x:v>
      </x:c>
      <x:c r="H106" s="103" t="n">
        <x:v>10</x:v>
      </x:c>
      <x:c r="I106" s="103" t="n">
        <x:v>15</x:v>
      </x:c>
      <x:c r="J106" s="103" t="n">
        <x:v>5</x:v>
      </x:c>
      <x:c r="K106" s="103" t="str">
        <x:v>No</x:v>
      </x:c>
      <x:c r="L106" s="103" t="str">
        <x:v>Medium</x:v>
      </x:c>
      <x:c r="M106" s="99" t="str">
        <x:v>Successive abstract light motes gather around the mala. The composition is reverential, contains no readable text and remains feasible as one independent five-second shot.</x:v>
      </x:c>
      <x:c r="N106" s="99" t="str">
        <x:v>GP-HANUMAN-V1 — attach approved reference set before generation</x:v>
      </x:c>
      <x:c r="O106" s="100" t="str">
        <x:v>Create one production keyframe for a five-second vertical devotional video, 9:16 full-bleed composition. Frozen moment: Successive abstract light motes gather around the mala. The composition is reverential, contains no readable text and remains feasible as one independent five-second shot. Subject and action: Successive abstract light motes gather around the mala. Environment: Same courtyard from a slightly wider angle. Camera and composition: Medium shot with a slow upward tilt.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Hanuman’s approved face, costume, ornaments, mala bead count appearance, arm count and seated orientation; lock devotee identities, temple courtyard circle, light direction and evening time. Religious/cultural requirement: Do not generate Devanagari or any readable text; represent Ram Naam only as abstract sacred light, with accurate text reserved for editing.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0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06" s="100" t="str">
        <x:v>Medium</x:v>
      </x:c>
      <x:c r="R106" s="100" t="str">
        <x:v>Schnell: 2 candidates; escalate failed identity/anatomy to premium image model</x:v>
      </x:c>
      <x:c r="S106" s="101" t="str">
        <x:v>Generate exactly 5 seconds of vertical 9:16 image-to-video from the approved keyframe. Opening state: A single spark hovers near his hand. Primary movement: Restrained motion only: Motes drift in one direction as the mala sways faintly. Keep the principal action singular and the camera move smooth. Camera behaviour: Medium shot with a slow upward tilt. At the final frame: A small arc of warm motes curves outward from the beads. Audio-timing intent: rising beat. Transition intent: Cut on the rising light cue. Immutable scene facts: Lock Hanuman’s approved face, costume, ornaments, mala bead count appearance, arm count and seated orientation; lock devotee identities, temple courtyard circle, light direction and evening time. Cultural guardrail: Do not generate Devanagari or any readable text; represent Ram Naam only as abstract sacred light, with accurate text reserved for editing.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06" s="101" t="str">
        <x:v>Medium</x:v>
      </x:c>
      <x:c r="U106"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06" s="101" t="str">
        <x:v>Runware FLUX.1 Schnell | 1008×1792 | 9:16 | 4 steps | 2 candidates | provider-default guidance | no seed lock until candidate approval</x:v>
      </x:c>
      <x:c r="W106" s="101" t="str">
        <x:v>FAL minimax/h3-max/image-to-video | 5s | 480P | prompt_expansion_mode=balanced | approved keyframe required | generated audio discarded</x:v>
      </x:c>
      <x:c r="X106"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06" s="102" t="str">
        <x:v>Do not generate Devanagari or any readable text; represent Ram Naam only as abstract sacred light, with accurate text reserved for editing. Defer all tradition-sensitive details to the locked God Profile and religious reviewer; no readable text, gore, sexualisation, parody, politics or guaranteed claims.</x:v>
      </x:c>
      <x:c r="Z106" s="102" t="str">
        <x:v>Regenerate only the failed keyframe/shot; second failure escalates model or human review.</x:v>
      </x:c>
      <x:c r="AA106" s="102" t="str">
        <x:v>Mandatory before generation</x:v>
      </x:c>
      <x:c r="AB106" s="102" t="str">
        <x:v>No</x:v>
      </x:c>
      <x:c r="AC106" s="102" t="str">
        <x:v>Prompt complete and agent-reviewed; generation blocked until approved God Profile references are attached</x:v>
      </x:c>
    </x:row>
    <x:row r="107" ht="126" customHeight="1">
      <x:c r="A107" s="98" t="str">
        <x:v>HAN-08-S04</x:v>
      </x:c>
      <x:c r="B107" s="98" t="str">
        <x:v>HAN-08</x:v>
      </x:c>
      <x:c r="C107" s="98" t="str">
        <x:v>Hanuman</x:v>
      </x:c>
      <x:c r="D107" s="98" t="str">
        <x:v>High</x:v>
      </x:c>
      <x:c r="E107" s="98" t="str">
        <x:v>Strength of Ram Naam</x:v>
      </x:c>
      <x:c r="F107" s="98" t="str">
        <x:v>Devotional-symbolic</x:v>
      </x:c>
      <x:c r="G107" s="103" t="n">
        <x:v>4</x:v>
      </x:c>
      <x:c r="H107" s="103" t="n">
        <x:v>15</x:v>
      </x:c>
      <x:c r="I107" s="103" t="n">
        <x:v>20</x:v>
      </x:c>
      <x:c r="J107" s="103" t="n">
        <x:v>5</x:v>
      </x:c>
      <x:c r="K107" s="103" t="str">
        <x:v>Yes</x:v>
      </x:c>
      <x:c r="L107" s="103" t="str">
        <x:v>Medium</x:v>
      </x:c>
      <x:c r="M107" s="99" t="str">
        <x:v>The abstract light completes a protective circle around nearby devotees. The composition is reverential, contains no readable text and remains feasible as one independent five-second shot.</x:v>
      </x:c>
      <x:c r="N107" s="99" t="str">
        <x:v>GP-HANUMAN-V1 — attach approved reference set before generation</x:v>
      </x:c>
      <x:c r="O107" s="100" t="str">
        <x:v>Create one production keyframe for a five-second vertical devotional video, 9:16 full-bleed composition. Frozen moment: The abstract light completes a protective circle around nearby devotees. The composition is reverential, contains no readable text and remains feasible as one independent five-second shot. Subject and action: The abstract light completes a protective circle around nearby devotees. Environment: Same courtyard with Hanuman central and devotees seated behind. Camera and composition: Medium close-up with a restrained half-orbit.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Hanuman’s approved face, costume, ornaments, mala bead count appearance, arm count and seated orientation; lock devotee identities, temple courtyard circle, light direction and evening time. Religious/cultural requirement: Do not generate Devanagari or any readable text; represent Ram Naam only as abstract sacred light, with accurate text reserved for editing.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0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07" s="100" t="str">
        <x:v>Medium</x:v>
      </x:c>
      <x:c r="R107" s="100" t="str">
        <x:v>Schnell: 2 candidates; escalate failed identity/anatomy to premium image model</x:v>
      </x:c>
      <x:c r="S107" s="101" t="str">
        <x:v>Generate exactly 5 seconds of vertical 9:16 image-to-video from the approved keyframe. Opening state: The motes form an incomplete arc around the group. Primary movement: Restrained motion only: The ring completes slowly and clothing hems stir. Keep the principal action singular and the camera move smooth. Camera behaviour: Medium close-up with a restrained half-orbit. At the final frame: A soft unlettered ring closes without touching anyone. Audio-timing intent: chorus. Transition intent: Match dissolve on the revealed glow. Immutable scene facts: Lock Hanuman’s approved face, costume, ornaments, mala bead count appearance, arm count and seated orientation; lock devotee identities, temple courtyard circle, light direction and evening time. Cultural guardrail: Do not generate Devanagari or any readable text; represent Ram Naam only as abstract sacred light, with accurate text reserved for editing.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07" s="101" t="str">
        <x:v>Medium</x:v>
      </x:c>
      <x:c r="U107"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07" s="101" t="str">
        <x:v>Runware FLUX.1 Schnell | 1008×1792 | 9:16 | 4 steps | 2 candidates | provider-default guidance | no seed lock until candidate approval</x:v>
      </x:c>
      <x:c r="W107" s="101" t="str">
        <x:v>FAL minimax/h3-max/image-to-video | 5s | 480P | prompt_expansion_mode=balanced | approved keyframe required | generated audio discarded</x:v>
      </x:c>
      <x:c r="X107"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07" s="102" t="str">
        <x:v>Do not generate Devanagari or any readable text; represent Ram Naam only as abstract sacred light, with accurate text reserved for editing. Defer all tradition-sensitive details to the locked God Profile and religious reviewer; no readable text, gore, sexualisation, parody, politics or guaranteed claims.</x:v>
      </x:c>
      <x:c r="Z107" s="102" t="str">
        <x:v>Regenerate only the failed keyframe/shot; second failure escalates model or human review.</x:v>
      </x:c>
      <x:c r="AA107" s="102" t="str">
        <x:v>Mandatory before generation</x:v>
      </x:c>
      <x:c r="AB107" s="102" t="str">
        <x:v>No</x:v>
      </x:c>
      <x:c r="AC107" s="102" t="str">
        <x:v>Prompt complete and agent-reviewed; generation blocked until approved God Profile references are attached</x:v>
      </x:c>
    </x:row>
    <x:row r="108" ht="126" customHeight="1">
      <x:c r="A108" s="98" t="str">
        <x:v>HAN-08-S05</x:v>
      </x:c>
      <x:c r="B108" s="98" t="str">
        <x:v>HAN-08</x:v>
      </x:c>
      <x:c r="C108" s="98" t="str">
        <x:v>Hanuman</x:v>
      </x:c>
      <x:c r="D108" s="98" t="str">
        <x:v>High</x:v>
      </x:c>
      <x:c r="E108" s="98" t="str">
        <x:v>Strength of Ram Naam</x:v>
      </x:c>
      <x:c r="F108" s="98" t="str">
        <x:v>Devotional-symbolic</x:v>
      </x:c>
      <x:c r="G108" s="103" t="n">
        <x:v>5</x:v>
      </x:c>
      <x:c r="H108" s="103" t="n">
        <x:v>20</x:v>
      </x:c>
      <x:c r="I108" s="103" t="n">
        <x:v>25</x:v>
      </x:c>
      <x:c r="J108" s="103" t="n">
        <x:v>5</x:v>
      </x:c>
      <x:c r="K108" s="103" t="str">
        <x:v>No</x:v>
      </x:c>
      <x:c r="L108" s="103" t="str">
        <x:v>Medium</x:v>
      </x:c>
      <x:c r="M108" s="99" t="str">
        <x:v>The devotees relax within the gentle circle while Hanuman continues stillness. The composition is reverential, contains no readable text and remains feasible as one independent five-second shot.</x:v>
      </x:c>
      <x:c r="N108" s="99" t="str">
        <x:v>GP-HANUMAN-V1 — attach approved reference set before generation</x:v>
      </x:c>
      <x:c r="O108" s="100" t="str">
        <x:v>Create one production keyframe for a five-second vertical devotional video, 9:16 full-bleed composition. Frozen moment: The devotees relax within the gentle circle while Hanuman continues stillness. The composition is reverential, contains no readable text and remains feasible as one independent five-second shot. Subject and action: The devotees relax within the gentle circle while Hanuman continues stillness. Environment: Same blue-hour courtyard. Camera and composition: Wide shot with a slow pullback.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Hanuman’s approved face, costume, ornaments, mala bead count appearance, arm count and seated orientation; lock devotee identities, temple courtyard circle, light direction and evening time. Religious/cultural requirement: Do not generate Devanagari or any readable text; represent Ram Naam only as abstract sacred light, with accurate text reserved for editing.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0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08" s="100" t="str">
        <x:v>Medium</x:v>
      </x:c>
      <x:c r="R108" s="100" t="str">
        <x:v>Schnell: 2 candidates; escalate failed identity/anatomy to premium image model</x:v>
      </x:c>
      <x:c r="S108" s="101" t="str">
        <x:v>Generate exactly 5 seconds of vertical 9:16 image-to-video from the approved keyframe. Opening state: The group sits tensely beneath the light ring. Primary movement: Restrained motion only: Lamp flames rise subtly and the light ring remains stable. Keep the principal action singular and the camera move smooth. Camera behaviour: Wide shot with a slow pullback. At the final frame: Shoulders ease and lamps brighten around the courtyard. Audio-timing intent: instrumental break. Transition intent: Slow dissolve into the devotional close. Immutable scene facts: Lock Hanuman’s approved face, costume, ornaments, mala bead count appearance, arm count and seated orientation; lock devotee identities, temple courtyard circle, light direction and evening time. Cultural guardrail: Do not generate Devanagari or any readable text; represent Ram Naam only as abstract sacred light, with accurate text reserved for editing.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08" s="101" t="str">
        <x:v>Medium</x:v>
      </x:c>
      <x:c r="U108"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08" s="101" t="str">
        <x:v>Runware FLUX.1 Schnell | 1008×1792 | 9:16 | 4 steps | 2 candidates | provider-default guidance | no seed lock until candidate approval</x:v>
      </x:c>
      <x:c r="W108" s="101" t="str">
        <x:v>FAL minimax/h3-max/image-to-video | 5s | 480P | prompt_expansion_mode=balanced | approved keyframe required | generated audio discarded</x:v>
      </x:c>
      <x:c r="X108"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08" s="102" t="str">
        <x:v>Do not generate Devanagari or any readable text; represent Ram Naam only as abstract sacred light, with accurate text reserved for editing. Defer all tradition-sensitive details to the locked God Profile and religious reviewer; no readable text, gore, sexualisation, parody, politics or guaranteed claims.</x:v>
      </x:c>
      <x:c r="Z108" s="102" t="str">
        <x:v>Regenerate only the failed keyframe/shot; second failure escalates model or human review.</x:v>
      </x:c>
      <x:c r="AA108" s="102" t="str">
        <x:v>Mandatory before generation</x:v>
      </x:c>
      <x:c r="AB108" s="102" t="str">
        <x:v>No</x:v>
      </x:c>
      <x:c r="AC108" s="102" t="str">
        <x:v>Prompt complete and agent-reviewed; generation blocked until approved God Profile references are attached</x:v>
      </x:c>
    </x:row>
    <x:row r="109" ht="126" customHeight="1">
      <x:c r="A109" s="98" t="str">
        <x:v>HAN-08-S06</x:v>
      </x:c>
      <x:c r="B109" s="98" t="str">
        <x:v>HAN-08</x:v>
      </x:c>
      <x:c r="C109" s="98" t="str">
        <x:v>Hanuman</x:v>
      </x:c>
      <x:c r="D109" s="98" t="str">
        <x:v>High</x:v>
      </x:c>
      <x:c r="E109" s="98" t="str">
        <x:v>Strength of Ram Naam</x:v>
      </x:c>
      <x:c r="F109" s="98" t="str">
        <x:v>Devotional-symbolic</x:v>
      </x:c>
      <x:c r="G109" s="103" t="n">
        <x:v>6</x:v>
      </x:c>
      <x:c r="H109" s="103" t="n">
        <x:v>25</x:v>
      </x:c>
      <x:c r="I109" s="103" t="n">
        <x:v>30</x:v>
      </x:c>
      <x:c r="J109" s="103" t="n">
        <x:v>5</x:v>
      </x:c>
      <x:c r="K109" s="103" t="str">
        <x:v>Yes</x:v>
      </x:c>
      <x:c r="L109" s="103" t="str">
        <x:v>Medium</x:v>
      </x:c>
      <x:c r="M109" s="99" t="str">
        <x:v>Hanuman and the unlettered circle hold a serene devotional close. The composition is reverential, contains no readable text and remains feasible as one independent five-second shot.</x:v>
      </x:c>
      <x:c r="N109" s="99" t="str">
        <x:v>GP-HANUMAN-V1 — attach approved reference set before generation</x:v>
      </x:c>
      <x:c r="O109" s="100" t="str">
        <x:v>Create one production keyframe for a five-second vertical devotional video, 9:16 full-bleed composition. Frozen moment: Hanuman and the unlettered circle hold a serene devotional close. The composition is reverential, contains no readable text and remains feasible as one independent five-second shot. Subject and action: Hanuman and the unlettered circle hold a serene devotional close. Environment: Same temple courtyard at night. Camera and composition: Wide devotional shot with a gentle crane-up.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Hanuman’s approved face, costume, ornaments, mala bead count appearance, arm count and seated orientation; lock devotee identities, temple courtyard circle, light direction and evening time. Religious/cultural requirement: Do not generate Devanagari or any readable text; represent Ram Naam only as abstract sacred light, with accurate text reserved for editing.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0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09" s="100" t="str">
        <x:v>Medium</x:v>
      </x:c>
      <x:c r="R109" s="100" t="str">
        <x:v>Schnell: 2 candidates; escalate failed identity/anatomy to premium image model</x:v>
      </x:c>
      <x:c r="S109" s="101" t="str">
        <x:v>Generate exactly 5 seconds of vertical 9:16 image-to-video from the approved keyframe. Opening state: The lamps now glow evenly. Primary movement: Restrained motion only: Mala tassel and tree leaves move faintly. Keep the principal action singular and the camera move smooth. Camera behaviour: Wide devotional shot with a gentle crane-up. At the final frame: The tableau settles with open dark wall space at right for overlay. Audio-timing intent: final refrain. Transition intent: End. Immutable scene facts: Lock Hanuman’s approved face, costume, ornaments, mala bead count appearance, arm count and seated orientation; lock devotee identities, temple courtyard circle, light direction and evening time. Cultural guardrail: Do not generate Devanagari or any readable text; represent Ram Naam only as abstract sacred light, with accurate text reserved for editing.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09" s="101" t="str">
        <x:v>Medium</x:v>
      </x:c>
      <x:c r="U109"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09" s="101" t="str">
        <x:v>Runware FLUX.1 Schnell | 1008×1792 | 9:16 | 4 steps | 2 candidates | provider-default guidance | no seed lock until candidate approval</x:v>
      </x:c>
      <x:c r="W109" s="101" t="str">
        <x:v>FAL minimax/h3-max/image-to-video | 5s | 480P | prompt_expansion_mode=balanced | approved keyframe required | generated audio discarded</x:v>
      </x:c>
      <x:c r="X109"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09" s="102" t="str">
        <x:v>Do not generate Devanagari or any readable text; represent Ram Naam only as abstract sacred light, with accurate text reserved for editing. Defer all tradition-sensitive details to the locked God Profile and religious reviewer; no readable text, gore, sexualisation, parody, politics or guaranteed claims.</x:v>
      </x:c>
      <x:c r="Z109" s="102" t="str">
        <x:v>Regenerate only the failed keyframe/shot; second failure escalates model or human review.</x:v>
      </x:c>
      <x:c r="AA109" s="102" t="str">
        <x:v>Mandatory before generation</x:v>
      </x:c>
      <x:c r="AB109" s="102" t="str">
        <x:v>No</x:v>
      </x:c>
      <x:c r="AC109" s="102" t="str">
        <x:v>Prompt complete and agent-reviewed; generation blocked until approved God Profile references are attached</x:v>
      </x:c>
    </x:row>
    <x:row r="110" ht="126" customHeight="1">
      <x:c r="A110" s="98" t="str">
        <x:v>HAN-09-S01</x:v>
      </x:c>
      <x:c r="B110" s="98" t="str">
        <x:v>HAN-09</x:v>
      </x:c>
      <x:c r="C110" s="98" t="str">
        <x:v>Hanuman</x:v>
      </x:c>
      <x:c r="D110" s="98" t="str">
        <x:v>High</x:v>
      </x:c>
      <x:c r="E110" s="98" t="str">
        <x:v>Guardian of the Temple</x:v>
      </x:c>
      <x:c r="F110" s="98" t="str">
        <x:v>Temple-devotional</x:v>
      </x:c>
      <x:c r="G110" s="103" t="n">
        <x:v>1</x:v>
      </x:c>
      <x:c r="H110" s="103" t="n">
        <x:v>0</x:v>
      </x:c>
      <x:c r="I110" s="103" t="n">
        <x:v>5</x:v>
      </x:c>
      <x:c r="J110" s="103" t="n">
        <x:v>5</x:v>
      </x:c>
      <x:c r="K110" s="103" t="str">
        <x:v>Yes</x:v>
      </x:c>
      <x:c r="L110" s="103" t="str">
        <x:v>High</x:v>
      </x:c>
      <x:c r="M110" s="99" t="str">
        <x:v>A storm darkens a Hanuman temple as devotees gather near the shrine. The composition is reverential, contains no readable text and remains feasible as one independent five-second shot.</x:v>
      </x:c>
      <x:c r="N110" s="99" t="str">
        <x:v>GP-HANUMAN-V1 — attach approved reference set before generation</x:v>
      </x:c>
      <x:c r="O110" s="100" t="str">
        <x:v>Create one production keyframe for a five-second vertical devotional video, 9:16 full-bleed composition. Frozen moment: A storm darkens a Hanuman temple as devotees gather near the shrine. The composition is reverential, contains no readable text and remains feasible as one independent five-second shot. Subject and action: A storm darkens a Hanuman temple as devotees gather near the shrine. Environment: Traditional temple interior at stormy night. Camera and composition: Wide shot with a slow push-in.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the temple idol, Hanuman’s approved luminous presence, face, costume, ornaments, arm count and gada position; lock devotee identities, lamp placement, doorway direction and storm-night geography. Religious/cultural requirement: Avoid horror styling; Hanuman’s protective presence must be reassuring, sacred and non-threatening.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1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10" s="100" t="str">
        <x:v>High</x:v>
      </x:c>
      <x:c r="R110" s="100" t="str">
        <x:v>Schnell pilot only; use premium image model if anatomy, identity or iconography fails</x:v>
      </x:c>
      <x:c r="S110" s="101" t="str">
        <x:v>Generate exactly 5 seconds of vertical 9:16 image-to-video from the approved keyframe. Opening state: Wind enters the doorway and several lamps are dim. Primary movement: Restrained motion only: Rain crosses the doorway and cloth edges flutter. Keep the principal action singular and the camera move smooth. Camera behaviour: Wide shot with a slow push-in. At the final frame: The shrine remains the brightest stable point in the hall. Audio-timing intent: opening invocation. Transition intent: Cut on established screen direction. Immutable scene facts: Lock the temple idol, Hanuman’s approved luminous presence, face, costume, ornaments, arm count and gada position; lock devotee identities, lamp placement, doorway direction and storm-night geography. Cultural guardrail: Avoid horror styling; Hanuman’s protective presence must be reassuring, sacred and non-threatening.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10" s="101" t="str">
        <x:v>High</x:v>
      </x:c>
      <x:c r="U110"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10" s="101" t="str">
        <x:v>Runware FLUX.1 Schnell | 1008×1792 | 9:16 | 4 steps | 2 candidates | provider-default guidance | no seed lock until candidate approval</x:v>
      </x:c>
      <x:c r="W110" s="101" t="str">
        <x:v>FAL minimax/h3-max/image-to-video | 5s | 480P | prompt_expansion_mode=quality | approved keyframe required | generated audio discarded</x:v>
      </x:c>
      <x:c r="X110"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10" s="102" t="str">
        <x:v>Avoid horror styling; Hanuman’s protective presence must be reassuring, sacred and non-threatening. Defer all tradition-sensitive details to the locked God Profile and religious reviewer; no readable text, gore, sexualisation, parody, politics or guaranteed claims.</x:v>
      </x:c>
      <x:c r="Z110" s="102" t="str">
        <x:v>Reject bad keyframe before video; simplify composition or escalate image model. For motion failure, shorten motion or use deterministic pan/zoom.</x:v>
      </x:c>
      <x:c r="AA110" s="102" t="str">
        <x:v>Mandatory before generation</x:v>
      </x:c>
      <x:c r="AB110" s="102" t="str">
        <x:v>No</x:v>
      </x:c>
      <x:c r="AC110" s="102" t="str">
        <x:v>Prompt complete and agent-reviewed; generation blocked until approved God Profile references are attached</x:v>
      </x:c>
    </x:row>
    <x:row r="111" ht="126" customHeight="1">
      <x:c r="A111" s="98" t="str">
        <x:v>HAN-09-S02</x:v>
      </x:c>
      <x:c r="B111" s="98" t="str">
        <x:v>HAN-09</x:v>
      </x:c>
      <x:c r="C111" s="98" t="str">
        <x:v>Hanuman</x:v>
      </x:c>
      <x:c r="D111" s="98" t="str">
        <x:v>High</x:v>
      </x:c>
      <x:c r="E111" s="98" t="str">
        <x:v>Guardian of the Temple</x:v>
      </x:c>
      <x:c r="F111" s="98" t="str">
        <x:v>Temple-devotional</x:v>
      </x:c>
      <x:c r="G111" s="103" t="n">
        <x:v>2</x:v>
      </x:c>
      <x:c r="H111" s="103" t="n">
        <x:v>5</x:v>
      </x:c>
      <x:c r="I111" s="103" t="n">
        <x:v>10</x:v>
      </x:c>
      <x:c r="J111" s="103" t="n">
        <x:v>5</x:v>
      </x:c>
      <x:c r="K111" s="103" t="str">
        <x:v>No</x:v>
      </x:c>
      <x:c r="L111" s="103" t="str">
        <x:v>High</x:v>
      </x:c>
      <x:c r="M111" s="99" t="str">
        <x:v>The last outer lamp fades while the devotees turn toward the shrine. The composition is reverential, contains no readable text and remains feasible as one independent five-second shot.</x:v>
      </x:c>
      <x:c r="N111" s="99" t="str">
        <x:v>GP-HANUMAN-V1 — attach approved reference set before generation</x:v>
      </x:c>
      <x:c r="O111" s="100" t="str">
        <x:v>Create one production keyframe for a five-second vertical devotional video, 9:16 full-bleed composition. Frozen moment: The last outer lamp fades while the devotees turn toward the shrine. The composition is reverential, contains no readable text and remains feasible as one independent five-second shot. Subject and action: The last outer lamp fades while the devotees turn toward the shrine. Environment: Same hall, shrine centered and unobscured. Camera and composition: Medium-wide shot with a gentle lateral track.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the temple idol, Hanuman’s approved luminous presence, face, costume, ornaments, arm count and gada position; lock devotee identities, lamp placement, doorway direction and storm-night geography. Religious/cultural requirement: Avoid horror styling; Hanuman’s protective presence must be reassuring, sacred and non-threatening.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1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11" s="100" t="str">
        <x:v>High</x:v>
      </x:c>
      <x:c r="R111" s="100" t="str">
        <x:v>Schnell pilot only; use premium image model if anatomy, identity or iconography fails</x:v>
      </x:c>
      <x:c r="S111" s="101" t="str">
        <x:v>Generate exactly 5 seconds of vertical 9:16 image-to-video from the approved keyframe. Opening state: Two outer lamps still flicker weakly. Primary movement: Restrained motion only: Flames lower gently and one hanging garland sways. Keep the principal action singular and the camera move smooth. Camera behaviour: Medium-wide shot with a gentle lateral track. At the final frame: The lamps dim without smoke as joined hands rise. Audio-timing intent: first lyric. Transition intent: Dissolve through matching environmental motion. Immutable scene facts: Lock the temple idol, Hanuman’s approved luminous presence, face, costume, ornaments, arm count and gada position; lock devotee identities, lamp placement, doorway direction and storm-night geography. Cultural guardrail: Avoid horror styling; Hanuman’s protective presence must be reassuring, sacred and non-threatening.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11" s="101" t="str">
        <x:v>High</x:v>
      </x:c>
      <x:c r="U111"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11" s="101" t="str">
        <x:v>Runware FLUX.1 Schnell | 1008×1792 | 9:16 | 4 steps | 2 candidates | provider-default guidance | no seed lock until candidate approval</x:v>
      </x:c>
      <x:c r="W111" s="101" t="str">
        <x:v>FAL minimax/h3-max/image-to-video | 5s | 480P | prompt_expansion_mode=quality | approved keyframe required | generated audio discarded</x:v>
      </x:c>
      <x:c r="X111"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11" s="102" t="str">
        <x:v>Avoid horror styling; Hanuman’s protective presence must be reassuring, sacred and non-threatening. Defer all tradition-sensitive details to the locked God Profile and religious reviewer; no readable text, gore, sexualisation, parody, politics or guaranteed claims.</x:v>
      </x:c>
      <x:c r="Z111" s="102" t="str">
        <x:v>Reject bad keyframe before video; simplify composition or escalate image model. For motion failure, shorten motion or use deterministic pan/zoom.</x:v>
      </x:c>
      <x:c r="AA111" s="102" t="str">
        <x:v>Mandatory before generation</x:v>
      </x:c>
      <x:c r="AB111" s="102" t="str">
        <x:v>No</x:v>
      </x:c>
      <x:c r="AC111" s="102" t="str">
        <x:v>Prompt complete and agent-reviewed; generation blocked until approved God Profile references are attached</x:v>
      </x:c>
    </x:row>
    <x:row r="112" ht="126" customHeight="1">
      <x:c r="A112" s="98" t="str">
        <x:v>HAN-09-S03</x:v>
      </x:c>
      <x:c r="B112" s="98" t="str">
        <x:v>HAN-09</x:v>
      </x:c>
      <x:c r="C112" s="98" t="str">
        <x:v>Hanuman</x:v>
      </x:c>
      <x:c r="D112" s="98" t="str">
        <x:v>High</x:v>
      </x:c>
      <x:c r="E112" s="98" t="str">
        <x:v>Guardian of the Temple</x:v>
      </x:c>
      <x:c r="F112" s="98" t="str">
        <x:v>Temple-devotional</x:v>
      </x:c>
      <x:c r="G112" s="103" t="n">
        <x:v>3</x:v>
      </x:c>
      <x:c r="H112" s="103" t="n">
        <x:v>10</x:v>
      </x:c>
      <x:c r="I112" s="103" t="n">
        <x:v>15</x:v>
      </x:c>
      <x:c r="J112" s="103" t="n">
        <x:v>5</x:v>
      </x:c>
      <x:c r="K112" s="103" t="str">
        <x:v>No</x:v>
      </x:c>
      <x:c r="L112" s="103" t="str">
        <x:v>High</x:v>
      </x:c>
      <x:c r="M112" s="99" t="str">
        <x:v>A warm outline forms behind the shrine like a reassuring guardian. The composition is reverential, contains no readable text and remains feasible as one independent five-second shot.</x:v>
      </x:c>
      <x:c r="N112" s="99" t="str">
        <x:v>GP-HANUMAN-V1 — attach approved reference set before generation</x:v>
      </x:c>
      <x:c r="O112" s="100" t="str">
        <x:v>Create one production keyframe for a five-second vertical devotional video, 9:16 full-bleed composition. Frozen moment: A warm outline forms behind the shrine like a reassuring guardian. The composition is reverential, contains no readable text and remains feasible as one independent five-second shot. Subject and action: A warm outline forms behind the shrine like a reassuring guardian. Environment: Same shrine axis with no horror shadows or sudden lighting. Camera and composition: Medium shot with a slow upward tilt.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the temple idol, Hanuman’s approved luminous presence, face, costume, ornaments, arm count and gada position; lock devotee identities, lamp placement, doorway direction and storm-night geography. Religious/cultural requirement: Avoid horror styling; Hanuman’s protective presence must be reassuring, sacred and non-threatening.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1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12" s="100" t="str">
        <x:v>High</x:v>
      </x:c>
      <x:c r="R112" s="100" t="str">
        <x:v>Schnell pilot only; use premium image model if anatomy, identity or iconography fails</x:v>
      </x:c>
      <x:c r="S112" s="101" t="str">
        <x:v>Generate exactly 5 seconds of vertical 9:16 image-to-video from the approved keyframe. Opening state: The wall behind the idol is dark. Primary movement: Restrained motion only: The outline brightens gradually while the storm continues outside. Keep the principal action singular and the camera move smooth. Camera behaviour: Medium shot with a slow upward tilt. At the final frame: Hanuman’s approved luminous silhouette becomes discernible. Audio-timing intent: rising beat. Transition intent: Cut on the rising light cue. Immutable scene facts: Lock the temple idol, Hanuman’s approved luminous presence, face, costume, ornaments, arm count and gada position; lock devotee identities, lamp placement, doorway direction and storm-night geography. Cultural guardrail: Avoid horror styling; Hanuman’s protective presence must be reassuring, sacred and non-threatening.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12" s="101" t="str">
        <x:v>High</x:v>
      </x:c>
      <x:c r="U112"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12" s="101" t="str">
        <x:v>Runware FLUX.1 Schnell | 1008×1792 | 9:16 | 4 steps | 2 candidates | provider-default guidance | no seed lock until candidate approval</x:v>
      </x:c>
      <x:c r="W112" s="101" t="str">
        <x:v>FAL minimax/h3-max/image-to-video | 5s | 480P | prompt_expansion_mode=quality | approved keyframe required | generated audio discarded</x:v>
      </x:c>
      <x:c r="X112"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12" s="102" t="str">
        <x:v>Avoid horror styling; Hanuman’s protective presence must be reassuring, sacred and non-threatening. Defer all tradition-sensitive details to the locked God Profile and religious reviewer; no readable text, gore, sexualisation, parody, politics or guaranteed claims.</x:v>
      </x:c>
      <x:c r="Z112" s="102" t="str">
        <x:v>Reject bad keyframe before video; simplify composition or escalate image model. For motion failure, shorten motion or use deterministic pan/zoom.</x:v>
      </x:c>
      <x:c r="AA112" s="102" t="str">
        <x:v>Mandatory before generation</x:v>
      </x:c>
      <x:c r="AB112" s="102" t="str">
        <x:v>No</x:v>
      </x:c>
      <x:c r="AC112" s="102" t="str">
        <x:v>Prompt complete and agent-reviewed; generation blocked until approved God Profile references are attached</x:v>
      </x:c>
    </x:row>
    <x:row r="113" ht="126" customHeight="1">
      <x:c r="A113" s="98" t="str">
        <x:v>HAN-09-S04</x:v>
      </x:c>
      <x:c r="B113" s="98" t="str">
        <x:v>HAN-09</x:v>
      </x:c>
      <x:c r="C113" s="98" t="str">
        <x:v>Hanuman</x:v>
      </x:c>
      <x:c r="D113" s="98" t="str">
        <x:v>High</x:v>
      </x:c>
      <x:c r="E113" s="98" t="str">
        <x:v>Guardian of the Temple</x:v>
      </x:c>
      <x:c r="F113" s="98" t="str">
        <x:v>Temple-devotional</x:v>
      </x:c>
      <x:c r="G113" s="103" t="n">
        <x:v>4</x:v>
      </x:c>
      <x:c r="H113" s="103" t="n">
        <x:v>15</x:v>
      </x:c>
      <x:c r="I113" s="103" t="n">
        <x:v>20</x:v>
      </x:c>
      <x:c r="J113" s="103" t="n">
        <x:v>5</x:v>
      </x:c>
      <x:c r="K113" s="103" t="str">
        <x:v>Yes</x:v>
      </x:c>
      <x:c r="L113" s="103" t="str">
        <x:v>High</x:v>
      </x:c>
      <x:c r="M113" s="99" t="str">
        <x:v>Hanuman’s protective presence resolves with calm face and lowered gada. The composition is reverential, contains no readable text and remains feasible as one independent five-second shot.</x:v>
      </x:c>
      <x:c r="N113" s="99" t="str">
        <x:v>GP-HANUMAN-V1 — attach approved reference set before generation</x:v>
      </x:c>
      <x:c r="O113" s="100" t="str">
        <x:v>Create one production keyframe for a five-second vertical devotional video, 9:16 full-bleed composition. Frozen moment: Hanuman’s protective presence resolves with calm face and lowered gada. The composition is reverential, contains no readable text and remains feasible as one independent five-second shot. Subject and action: Hanuman’s protective presence resolves with calm face and lowered gada. Environment: Same temple hall in a symmetrical revelation frame. Camera and composition: Medium close-up with a restrained half-orbit.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Scene-critical instruction: Keep Hanuman's guardian appearance as one translucent approved aura behind the existing shrine, with calm face and lowered gada; distinguish it clearly from the physical idol. Immutable scene facts: Lock the temple idol, Hanuman’s approved luminous presence, face, costume, ornaments, arm count and gada position; lock devotee identities, lamp placement, doorway direction and storm-night geography. Religious/cultural requirement: Avoid horror styling; Hanuman’s protective presence must be reassuring, sacred and non-threatening. This is a symbolic protective presence, not a physical apparition or horror reveal.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1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13" s="100" t="str">
        <x:v>High</x:v>
      </x:c>
      <x:c r="R113" s="100" t="str">
        <x:v>Schnell pilot only; use premium image model if anatomy, identity or iconography fails</x:v>
      </x:c>
      <x:c r="S113" s="101" t="str">
        <x:v>Generate exactly 5 seconds of vertical 9:16 image-to-video from the approved keyframe. Opening state: Only the warm outline is visible. Primary movement: Restrained motion only: The aura expands softly; posture and weapon remain still. Keep the principal action singular and the camera move smooth. Camera behaviour: Medium close-up with a restrained half-orbit. Scene-critical motion instruction: Resolve the aura gently without creating a second solid Hanuman, duplicate shrine figure, threatening advance or weapon swing. At the final frame: The full sacred presence stands serenely behind the shrine. Audio-timing intent: chorus. Transition intent: Match dissolve on the revealed glow. Immutable scene facts: Lock the temple idol, Hanuman’s approved luminous presence, face, costume, ornaments, arm count and gada position; lock devotee identities, lamp placement, doorway direction and storm-night geography. Cultural guardrail: Avoid horror styling; Hanuman’s protective presence must be reassuring, sacred and non-threatening. This is a symbolic protective presence, not a physical apparition or horror reveal.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13" s="101" t="str">
        <x:v>High</x:v>
      </x:c>
      <x:c r="U113"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13" s="101" t="str">
        <x:v>Runware FLUX.1 Schnell | 1008×1792 | 9:16 | 4 steps | 2 candidates | provider-default guidance | no seed lock until candidate approval</x:v>
      </x:c>
      <x:c r="W113" s="101" t="str">
        <x:v>FAL minimax/h3-max/image-to-video | 5s | 480P | prompt_expansion_mode=quality | approved keyframe required | generated audio discarded</x:v>
      </x:c>
      <x:c r="X113"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13" s="102" t="str">
        <x:v>Avoid horror styling; Hanuman’s protective presence must be reassuring, sacred and non-threatening. Defer all tradition-sensitive details to the locked God Profile and religious reviewer; no readable text, gore, sexualisation, parody, politics or guaranteed claims. This is a symbolic protective presence, not a physical apparition or horror reveal.</x:v>
      </x:c>
      <x:c r="Z113" s="102" t="str">
        <x:v>Reject bad keyframe before video; simplify composition or escalate image model. For motion failure, shorten motion or use deterministic pan/zoom.</x:v>
      </x:c>
      <x:c r="AA113" s="102" t="str">
        <x:v>Mandatory before generation</x:v>
      </x:c>
      <x:c r="AB113" s="102" t="str">
        <x:v>Yes</x:v>
      </x:c>
      <x:c r="AC113" s="102" t="str">
        <x:v>Prompt complete and agent-reviewed; generation blocked until approved God Profile references are attached</x:v>
      </x:c>
    </x:row>
    <x:row r="114" ht="126" customHeight="1">
      <x:c r="A114" s="98" t="str">
        <x:v>HAN-09-S05</x:v>
      </x:c>
      <x:c r="B114" s="98" t="str">
        <x:v>HAN-09</x:v>
      </x:c>
      <x:c r="C114" s="98" t="str">
        <x:v>Hanuman</x:v>
      </x:c>
      <x:c r="D114" s="98" t="str">
        <x:v>High</x:v>
      </x:c>
      <x:c r="E114" s="98" t="str">
        <x:v>Guardian of the Temple</x:v>
      </x:c>
      <x:c r="F114" s="98" t="str">
        <x:v>Temple-devotional</x:v>
      </x:c>
      <x:c r="G114" s="103" t="n">
        <x:v>5</x:v>
      </x:c>
      <x:c r="H114" s="103" t="n">
        <x:v>20</x:v>
      </x:c>
      <x:c r="I114" s="103" t="n">
        <x:v>25</x:v>
      </x:c>
      <x:c r="J114" s="103" t="n">
        <x:v>5</x:v>
      </x:c>
      <x:c r="K114" s="103" t="str">
        <x:v>No</x:v>
      </x:c>
      <x:c r="L114" s="103" t="str">
        <x:v>High</x:v>
      </x:c>
      <x:c r="M114" s="99" t="str">
        <x:v>Temple lamps relight in a gentle wave as the devotees regain composure. The composition is reverential, contains no readable text and remains feasible as one independent five-second shot.</x:v>
      </x:c>
      <x:c r="N114" s="99" t="str">
        <x:v>GP-HANUMAN-V1 — attach approved reference set before generation</x:v>
      </x:c>
      <x:c r="O114" s="100" t="str">
        <x:v>Create one production keyframe for a five-second vertical devotional video, 9:16 full-bleed composition. Frozen moment: Temple lamps relight in a gentle wave as the devotees regain composure. The composition is reverential, contains no readable text and remains feasible as one independent five-second shot. Subject and action: Temple lamps relight in a gentle wave as the devotees regain composure. Environment: Same hall, storm beginning to recede. Camera and composition: Wide shot with a slow pullback.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the temple idol, Hanuman’s approved luminous presence, face, costume, ornaments, arm count and gada position; lock devotee identities, lamp placement, doorway direction and storm-night geography. Religious/cultural requirement: Avoid horror styling; Hanuman’s protective presence must be reassuring, sacred and non-threatening.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1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14" s="100" t="str">
        <x:v>High</x:v>
      </x:c>
      <x:c r="R114" s="100" t="str">
        <x:v>Schnell pilot only; use premium image model if anatomy, identity or iconography fails</x:v>
      </x:c>
      <x:c r="S114" s="101" t="str">
        <x:v>Generate exactly 5 seconds of vertical 9:16 image-to-video from the approved keyframe. Opening state: The lamps are dim beneath the aura. Primary movement: Restrained motion only: Lamp flames rise sequentially and rain eases. Keep the principal action singular and the camera move smooth. Camera behaviour: Wide shot with a slow pullback. At the final frame: Flames return from shrine outward while the group’s shoulders relax. Audio-timing intent: instrumental break. Transition intent: Slow dissolve into the devotional close. Immutable scene facts: Lock the temple idol, Hanuman’s approved luminous presence, face, costume, ornaments, arm count and gada position; lock devotee identities, lamp placement, doorway direction and storm-night geography. Cultural guardrail: Avoid horror styling; Hanuman’s protective presence must be reassuring, sacred and non-threatening.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14" s="101" t="str">
        <x:v>High</x:v>
      </x:c>
      <x:c r="U114"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14" s="101" t="str">
        <x:v>Runware FLUX.1 Schnell | 1008×1792 | 9:16 | 4 steps | 2 candidates | provider-default guidance | no seed lock until candidate approval</x:v>
      </x:c>
      <x:c r="W114" s="101" t="str">
        <x:v>FAL minimax/h3-max/image-to-video | 5s | 480P | prompt_expansion_mode=quality | approved keyframe required | generated audio discarded</x:v>
      </x:c>
      <x:c r="X114"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14" s="102" t="str">
        <x:v>Avoid horror styling; Hanuman’s protective presence must be reassuring, sacred and non-threatening. Defer all tradition-sensitive details to the locked God Profile and religious reviewer; no readable text, gore, sexualisation, parody, politics or guaranteed claims.</x:v>
      </x:c>
      <x:c r="Z114" s="102" t="str">
        <x:v>Reject bad keyframe before video; simplify composition or escalate image model. For motion failure, shorten motion or use deterministic pan/zoom.</x:v>
      </x:c>
      <x:c r="AA114" s="102" t="str">
        <x:v>Mandatory before generation</x:v>
      </x:c>
      <x:c r="AB114" s="102" t="str">
        <x:v>No</x:v>
      </x:c>
      <x:c r="AC114" s="102" t="str">
        <x:v>Prompt complete and agent-reviewed; generation blocked until approved God Profile references are attached</x:v>
      </x:c>
    </x:row>
    <x:row r="115" ht="126" customHeight="1">
      <x:c r="A115" s="98" t="str">
        <x:v>HAN-09-S06</x:v>
      </x:c>
      <x:c r="B115" s="98" t="str">
        <x:v>HAN-09</x:v>
      </x:c>
      <x:c r="C115" s="98" t="str">
        <x:v>Hanuman</x:v>
      </x:c>
      <x:c r="D115" s="98" t="str">
        <x:v>High</x:v>
      </x:c>
      <x:c r="E115" s="98" t="str">
        <x:v>Guardian of the Temple</x:v>
      </x:c>
      <x:c r="F115" s="98" t="str">
        <x:v>Temple-devotional</x:v>
      </x:c>
      <x:c r="G115" s="103" t="n">
        <x:v>6</x:v>
      </x:c>
      <x:c r="H115" s="103" t="n">
        <x:v>25</x:v>
      </x:c>
      <x:c r="I115" s="103" t="n">
        <x:v>30</x:v>
      </x:c>
      <x:c r="J115" s="103" t="n">
        <x:v>5</x:v>
      </x:c>
      <x:c r="K115" s="103" t="str">
        <x:v>Yes</x:v>
      </x:c>
      <x:c r="L115" s="103" t="str">
        <x:v>High</x:v>
      </x:c>
      <x:c r="M115" s="99" t="str">
        <x:v>The glowing shrine and guardian presence hold the peaceful night. The composition is reverential, contains no readable text and remains feasible as one independent five-second shot.</x:v>
      </x:c>
      <x:c r="N115" s="99" t="str">
        <x:v>GP-HANUMAN-V1 — attach approved reference set before generation</x:v>
      </x:c>
      <x:c r="O115" s="100" t="str">
        <x:v>Create one production keyframe for a five-second vertical devotional video, 9:16 full-bleed composition. Frozen moment: The glowing shrine and guardian presence hold the peaceful night. The composition is reverential, contains no readable text and remains feasible as one independent five-second shot. Subject and action: The glowing shrine and guardian presence hold the peaceful night. Environment: Same temple interior after the storm. Camera and composition: Wide devotional shot with a gentle crane-up.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the temple idol, Hanuman’s approved luminous presence, face, costume, ornaments, arm count and gada position; lock devotee identities, lamp placement, doorway direction and storm-night geography. Religious/cultural requirement: Avoid horror styling; Hanuman’s protective presence must be reassuring, sacred and non-threatening.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1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15" s="100" t="str">
        <x:v>High</x:v>
      </x:c>
      <x:c r="R115" s="100" t="str">
        <x:v>Schnell pilot only; use premium image model if anatomy, identity or iconography fails</x:v>
      </x:c>
      <x:c r="S115" s="101" t="str">
        <x:v>Generate exactly 5 seconds of vertical 9:16 image-to-video from the approved keyframe. Opening state: All lamps are lit and devotees kneel quietly. Primary movement: Restrained motion only: Incense rises and the aura pulses faintly. Keep the principal action singular and the camera move smooth. Camera behaviour: Wide devotional shot with a gentle crane-up. At the final frame: Open shadowed wall space at left remains clear for overlay. Audio-timing intent: final refrain. Transition intent: End. Immutable scene facts: Lock the temple idol, Hanuman’s approved luminous presence, face, costume, ornaments, arm count and gada position; lock devotee identities, lamp placement, doorway direction and storm-night geography. Cultural guardrail: Avoid horror styling; Hanuman’s protective presence must be reassuring, sacred and non-threatening.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15" s="101" t="str">
        <x:v>High</x:v>
      </x:c>
      <x:c r="U115"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15" s="101" t="str">
        <x:v>Runware FLUX.1 Schnell | 1008×1792 | 9:16 | 4 steps | 2 candidates | provider-default guidance | no seed lock until candidate approval</x:v>
      </x:c>
      <x:c r="W115" s="101" t="str">
        <x:v>FAL minimax/h3-max/image-to-video | 5s | 480P | prompt_expansion_mode=quality | approved keyframe required | generated audio discarded</x:v>
      </x:c>
      <x:c r="X115"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15" s="102" t="str">
        <x:v>Avoid horror styling; Hanuman’s protective presence must be reassuring, sacred and non-threatening. Defer all tradition-sensitive details to the locked God Profile and religious reviewer; no readable text, gore, sexualisation, parody, politics or guaranteed claims.</x:v>
      </x:c>
      <x:c r="Z115" s="102" t="str">
        <x:v>Reject bad keyframe before video; simplify composition or escalate image model. For motion failure, shorten motion or use deterministic pan/zoom.</x:v>
      </x:c>
      <x:c r="AA115" s="102" t="str">
        <x:v>Mandatory before generation</x:v>
      </x:c>
      <x:c r="AB115" s="102" t="str">
        <x:v>No</x:v>
      </x:c>
      <x:c r="AC115" s="102" t="str">
        <x:v>Prompt complete and agent-reviewed; generation blocked until approved God Profile references are attached</x:v>
      </x:c>
    </x:row>
    <x:row r="116" ht="126" customHeight="1">
      <x:c r="A116" s="98" t="str">
        <x:v>HAN-10-S01</x:v>
      </x:c>
      <x:c r="B116" s="98" t="str">
        <x:v>HAN-10</x:v>
      </x:c>
      <x:c r="C116" s="98" t="str">
        <x:v>Hanuman</x:v>
      </x:c>
      <x:c r="D116" s="98" t="str">
        <x:v>High</x:v>
      </x:c>
      <x:c r="E116" s="98" t="str">
        <x:v>From Fear to Courage</x:v>
      </x:c>
      <x:c r="F116" s="98" t="str">
        <x:v>Contemporary devotional</x:v>
      </x:c>
      <x:c r="G116" s="103" t="n">
        <x:v>1</x:v>
      </x:c>
      <x:c r="H116" s="103" t="n">
        <x:v>0</x:v>
      </x:c>
      <x:c r="I116" s="103" t="n">
        <x:v>5</x:v>
      </x:c>
      <x:c r="J116" s="103" t="n">
        <x:v>5</x:v>
      </x:c>
      <x:c r="K116" s="103" t="str">
        <x:v>Yes</x:v>
      </x:c>
      <x:c r="L116" s="103" t="str">
        <x:v>Medium</x:v>
      </x:c>
      <x:c r="M116" s="99" t="str">
        <x:v>A lone devotee pauses before an uncertain mountain road at dawn. The composition is reverential, contains no readable text and remains feasible as one independent five-second shot.</x:v>
      </x:c>
      <x:c r="N116" s="99" t="str">
        <x:v>GP-HANUMAN-V1 — attach approved reference set before generation</x:v>
      </x:c>
      <x:c r="O116" s="100" t="str">
        <x:v>Create one production keyframe for a five-second vertical devotional video, 9:16 full-bleed composition. Frozen moment: A lone devotee pauses before an uncertain mountain road at dawn. The composition is reverential, contains no readable text and remains feasible as one independent five-second shot. Subject and action: A lone devotee pauses before an uncertain mountain road at dawn. Environment: Rocky pilgrimage road under cool dawn mist. Camera and composition: Wide shot with a slow push-in.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the secondary devotee’s face, modest clothing, walking staff and forward travel direction; lock Hanuman’s approved symbolic silhouette, gada and tail identity, road geography and dawn-to-morning time. Religious/cultural requirement: Keep Hanuman’s help symbolic and do not imply guaranteed real-world safety or outcomes.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1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16" s="100" t="str">
        <x:v>Medium</x:v>
      </x:c>
      <x:c r="R116" s="100" t="str">
        <x:v>Schnell: 2 candidates; escalate failed identity/anatomy to premium image model</x:v>
      </x:c>
      <x:c r="S116" s="101" t="str">
        <x:v>Generate exactly 5 seconds of vertical 9:16 image-to-video from the approved keyframe. Opening state: The road disappears into mist beyond a fork. Primary movement: Restrained motion only: Mist crosses the path and the cloak edge moves. Keep the principal action singular and the camera move smooth. Camera behaviour: Wide shot with a slow push-in. At the final frame: The devotee’s hesitant posture and forward destination are established. Audio-timing intent: opening invocation. Transition intent: Cut on established screen direction. Immutable scene facts: Lock the secondary devotee’s face, modest clothing, walking staff and forward travel direction; lock Hanuman’s approved symbolic silhouette, gada and tail identity, road geography and dawn-to-morning time. Cultural guardrail: Keep Hanuman’s help symbolic and do not imply guaranteed real-world safety or outcomes.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16" s="101" t="str">
        <x:v>Medium</x:v>
      </x:c>
      <x:c r="U116"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16" s="101" t="str">
        <x:v>Runware FLUX.1 Schnell | 1008×1792 | 9:16 | 4 steps | 2 candidates | provider-default guidance | no seed lock until candidate approval</x:v>
      </x:c>
      <x:c r="W116" s="101" t="str">
        <x:v>FAL minimax/h3-max/image-to-video | 5s | 480P | prompt_expansion_mode=balanced | approved keyframe required | generated audio discarded</x:v>
      </x:c>
      <x:c r="X116"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16" s="102" t="str">
        <x:v>Keep Hanuman’s help symbolic and do not imply guaranteed real-world safety or outcomes. Defer all tradition-sensitive details to the locked God Profile and religious reviewer; no readable text, gore, sexualisation, parody, politics or guaranteed claims.</x:v>
      </x:c>
      <x:c r="Z116" s="102" t="str">
        <x:v>Regenerate only the failed keyframe/shot; second failure escalates model or human review.</x:v>
      </x:c>
      <x:c r="AA116" s="102" t="str">
        <x:v>Mandatory before generation</x:v>
      </x:c>
      <x:c r="AB116" s="102" t="str">
        <x:v>No</x:v>
      </x:c>
      <x:c r="AC116" s="102" t="str">
        <x:v>Prompt complete and agent-reviewed; generation blocked until approved God Profile references are attached</x:v>
      </x:c>
    </x:row>
    <x:row r="117" ht="126" customHeight="1">
      <x:c r="A117" s="98" t="str">
        <x:v>HAN-10-S02</x:v>
      </x:c>
      <x:c r="B117" s="98" t="str">
        <x:v>HAN-10</x:v>
      </x:c>
      <x:c r="C117" s="98" t="str">
        <x:v>Hanuman</x:v>
      </x:c>
      <x:c r="D117" s="98" t="str">
        <x:v>High</x:v>
      </x:c>
      <x:c r="E117" s="98" t="str">
        <x:v>From Fear to Courage</x:v>
      </x:c>
      <x:c r="F117" s="98" t="str">
        <x:v>Contemporary devotional</x:v>
      </x:c>
      <x:c r="G117" s="103" t="n">
        <x:v>2</x:v>
      </x:c>
      <x:c r="H117" s="103" t="n">
        <x:v>5</x:v>
      </x:c>
      <x:c r="I117" s="103" t="n">
        <x:v>10</x:v>
      </x:c>
      <x:c r="J117" s="103" t="n">
        <x:v>5</x:v>
      </x:c>
      <x:c r="K117" s="103" t="str">
        <x:v>No</x:v>
      </x:c>
      <x:c r="L117" s="103" t="str">
        <x:v>Medium</x:v>
      </x:c>
      <x:c r="M117" s="99" t="str">
        <x:v>The devotee closes their eyes and touches a small Hanuman pendant without readable marks. The composition is reverential, contains no readable text and remains feasible as one independent five-second shot.</x:v>
      </x:c>
      <x:c r="N117" s="99" t="str">
        <x:v>GP-HANUMAN-V1 — attach approved reference set before generation</x:v>
      </x:c>
      <x:c r="O117" s="100" t="str">
        <x:v>Create one production keyframe for a five-second vertical devotional video, 9:16 full-bleed composition. Frozen moment: The devotee closes their eyes and touches a small Hanuman pendant without readable marks. The composition is reverential, contains no readable text and remains feasible as one independent five-second shot. Subject and action: The devotee closes their eyes and touches a small Hanuman pendant without readable marks. Environment: Same road fork with no change in direction. Camera and composition: Medium-wide shot with a gentle lateral track.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the secondary devotee’s face, modest clothing, walking staff and forward travel direction; lock Hanuman’s approved symbolic silhouette, gada and tail identity, road geography and dawn-to-morning time. Religious/cultural requirement: Keep Hanuman’s help symbolic and do not imply guaranteed real-world safety or outcomes.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1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17" s="100" t="str">
        <x:v>Medium</x:v>
      </x:c>
      <x:c r="R117" s="100" t="str">
        <x:v>Schnell: 2 candidates; escalate failed identity/anatomy to premium image model</x:v>
      </x:c>
      <x:c r="S117" s="101" t="str">
        <x:v>Generate exactly 5 seconds of vertical 9:16 image-to-video from the approved keyframe. Opening state: The hand hangs beside the walking staff. Primary movement: Restrained motion only: One hand rises while the pendant cord shifts. Keep the principal action singular and the camera move smooth. Camera behaviour: Medium-wide shot with a gentle lateral track. At the final frame: The pendant is held briefly near the heart. Audio-timing intent: first lyric. Transition intent: Dissolve through matching environmental motion. Immutable scene facts: Lock the secondary devotee’s face, modest clothing, walking staff and forward travel direction; lock Hanuman’s approved symbolic silhouette, gada and tail identity, road geography and dawn-to-morning time. Cultural guardrail: Keep Hanuman’s help symbolic and do not imply guaranteed real-world safety or outcomes.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17" s="101" t="str">
        <x:v>Medium</x:v>
      </x:c>
      <x:c r="U117"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17" s="101" t="str">
        <x:v>Runware FLUX.1 Schnell | 1008×1792 | 9:16 | 4 steps | 2 candidates | provider-default guidance | no seed lock until candidate approval</x:v>
      </x:c>
      <x:c r="W117" s="101" t="str">
        <x:v>FAL minimax/h3-max/image-to-video | 5s | 480P | prompt_expansion_mode=balanced | approved keyframe required | generated audio discarded</x:v>
      </x:c>
      <x:c r="X117"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17" s="102" t="str">
        <x:v>Keep Hanuman’s help symbolic and do not imply guaranteed real-world safety or outcomes. Defer all tradition-sensitive details to the locked God Profile and religious reviewer; no readable text, gore, sexualisation, parody, politics or guaranteed claims.</x:v>
      </x:c>
      <x:c r="Z117" s="102" t="str">
        <x:v>Regenerate only the failed keyframe/shot; second failure escalates model or human review.</x:v>
      </x:c>
      <x:c r="AA117" s="102" t="str">
        <x:v>Mandatory before generation</x:v>
      </x:c>
      <x:c r="AB117" s="102" t="str">
        <x:v>No</x:v>
      </x:c>
      <x:c r="AC117" s="102" t="str">
        <x:v>Prompt complete and agent-reviewed; generation blocked until approved God Profile references are attached</x:v>
      </x:c>
    </x:row>
    <x:row r="118" ht="126" customHeight="1">
      <x:c r="A118" s="98" t="str">
        <x:v>HAN-10-S03</x:v>
      </x:c>
      <x:c r="B118" s="98" t="str">
        <x:v>HAN-10</x:v>
      </x:c>
      <x:c r="C118" s="98" t="str">
        <x:v>Hanuman</x:v>
      </x:c>
      <x:c r="D118" s="98" t="str">
        <x:v>High</x:v>
      </x:c>
      <x:c r="E118" s="98" t="str">
        <x:v>From Fear to Courage</x:v>
      </x:c>
      <x:c r="F118" s="98" t="str">
        <x:v>Contemporary devotional</x:v>
      </x:c>
      <x:c r="G118" s="103" t="n">
        <x:v>3</x:v>
      </x:c>
      <x:c r="H118" s="103" t="n">
        <x:v>10</x:v>
      </x:c>
      <x:c r="I118" s="103" t="n">
        <x:v>15</x:v>
      </x:c>
      <x:c r="J118" s="103" t="n">
        <x:v>5</x:v>
      </x:c>
      <x:c r="K118" s="103" t="str">
        <x:v>No</x:v>
      </x:c>
      <x:c r="L118" s="103" t="str">
        <x:v>Medium</x:v>
      </x:c>
      <x:c r="M118" s="99" t="str">
        <x:v>A warm Hanuman-shaped light appears symbolically on the road ahead. The composition is reverential, contains no readable text and remains feasible as one independent five-second shot.</x:v>
      </x:c>
      <x:c r="N118" s="99" t="str">
        <x:v>GP-HANUMAN-V1 — attach approved reference set before generation</x:v>
      </x:c>
      <x:c r="O118" s="100" t="str">
        <x:v>Create one production keyframe for a five-second vertical devotional video, 9:16 full-bleed composition. Frozen moment: A warm Hanuman-shaped light appears symbolically on the road ahead. The composition is reverential, contains no readable text and remains feasible as one independent five-second shot. Subject and action: A warm Hanuman-shaped light appears symbolically on the road ahead. Environment: Same forward path through the mist. Camera and composition: Medium shot with a slow upward tilt.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the secondary devotee’s face, modest clothing, walking staff and forward travel direction; lock Hanuman’s approved symbolic silhouette, gada and tail identity, road geography and dawn-to-morning time. Religious/cultural requirement: Keep Hanuman’s help symbolic and do not imply guaranteed real-world safety or outcomes.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1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18" s="100" t="str">
        <x:v>Medium</x:v>
      </x:c>
      <x:c r="R118" s="100" t="str">
        <x:v>Schnell: 2 candidates; escalate failed identity/anatomy to premium image model</x:v>
      </x:c>
      <x:c r="S118" s="101" t="str">
        <x:v>Generate exactly 5 seconds of vertical 9:16 image-to-video from the approved keyframe. Opening state: Only gray mist fills the chosen path. Primary movement: Restrained motion only: The light gathers gradually; no physical intervention occurs. Keep the principal action singular and the camera move smooth. Camera behaviour: Medium shot with a slow upward tilt. At the final frame: A faint reassuring silhouette with lowered gada forms in the light. Audio-timing intent: rising beat. Transition intent: Cut on the rising light cue. Immutable scene facts: Lock the secondary devotee’s face, modest clothing, walking staff and forward travel direction; lock Hanuman’s approved symbolic silhouette, gada and tail identity, road geography and dawn-to-morning time. Cultural guardrail: Keep Hanuman’s help symbolic and do not imply guaranteed real-world safety or outcomes.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18" s="101" t="str">
        <x:v>Medium</x:v>
      </x:c>
      <x:c r="U118"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18" s="101" t="str">
        <x:v>Runware FLUX.1 Schnell | 1008×1792 | 9:16 | 4 steps | 2 candidates | provider-default guidance | no seed lock until candidate approval</x:v>
      </x:c>
      <x:c r="W118" s="101" t="str">
        <x:v>FAL minimax/h3-max/image-to-video | 5s | 480P | prompt_expansion_mode=balanced | approved keyframe required | generated audio discarded</x:v>
      </x:c>
      <x:c r="X118"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18" s="102" t="str">
        <x:v>Keep Hanuman’s help symbolic and do not imply guaranteed real-world safety or outcomes. Defer all tradition-sensitive details to the locked God Profile and religious reviewer; no readable text, gore, sexualisation, parody, politics or guaranteed claims.</x:v>
      </x:c>
      <x:c r="Z118" s="102" t="str">
        <x:v>Regenerate only the failed keyframe/shot; second failure escalates model or human review.</x:v>
      </x:c>
      <x:c r="AA118" s="102" t="str">
        <x:v>Mandatory before generation</x:v>
      </x:c>
      <x:c r="AB118" s="102" t="str">
        <x:v>No</x:v>
      </x:c>
      <x:c r="AC118" s="102" t="str">
        <x:v>Prompt complete and agent-reviewed; generation blocked until approved God Profile references are attached</x:v>
      </x:c>
    </x:row>
    <x:row r="119" ht="126" customHeight="1">
      <x:c r="A119" s="98" t="str">
        <x:v>HAN-10-S04</x:v>
      </x:c>
      <x:c r="B119" s="98" t="str">
        <x:v>HAN-10</x:v>
      </x:c>
      <x:c r="C119" s="98" t="str">
        <x:v>Hanuman</x:v>
      </x:c>
      <x:c r="D119" s="98" t="str">
        <x:v>High</x:v>
      </x:c>
      <x:c r="E119" s="98" t="str">
        <x:v>From Fear to Courage</x:v>
      </x:c>
      <x:c r="F119" s="98" t="str">
        <x:v>Contemporary devotional</x:v>
      </x:c>
      <x:c r="G119" s="103" t="n">
        <x:v>4</x:v>
      </x:c>
      <x:c r="H119" s="103" t="n">
        <x:v>15</x:v>
      </x:c>
      <x:c r="I119" s="103" t="n">
        <x:v>20</x:v>
      </x:c>
      <x:c r="J119" s="103" t="n">
        <x:v>5</x:v>
      </x:c>
      <x:c r="K119" s="103" t="str">
        <x:v>Yes</x:v>
      </x:c>
      <x:c r="L119" s="103" t="str">
        <x:v>Medium</x:v>
      </x:c>
      <x:c r="M119" s="99" t="str">
        <x:v>The devotee takes one deliberate step toward the symbolic presence. The composition is reverential, contains no readable text and remains feasible as one independent five-second shot.</x:v>
      </x:c>
      <x:c r="N119" s="99" t="str">
        <x:v>GP-HANUMAN-V1 — attach approved reference set before generation</x:v>
      </x:c>
      <x:c r="O119" s="100" t="str">
        <x:v>Create one production keyframe for a five-second vertical devotional video, 9:16 full-bleed composition. Frozen moment: The devotee takes one deliberate step toward the symbolic presence. The composition is reverential, contains no readable text and remains feasible as one independent five-second shot. Subject and action: The devotee takes one deliberate step toward the symbolic presence. Environment: Same road, low three-quarter view toward sunrise. Camera and composition: Medium close-up with a restrained half-orbit.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the secondary devotee’s face, modest clothing, walking staff and forward travel direction; lock Hanuman’s approved symbolic silhouette, gada and tail identity, road geography and dawn-to-morning time. Religious/cultural requirement: Keep Hanuman’s help symbolic and do not imply guaranteed real-world safety or outcomes.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1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19" s="100" t="str">
        <x:v>Medium</x:v>
      </x:c>
      <x:c r="R119" s="100" t="str">
        <x:v>Schnell: 2 candidates; escalate failed identity/anatomy to premium image model</x:v>
      </x:c>
      <x:c r="S119" s="101" t="str">
        <x:v>Generate exactly 5 seconds of vertical 9:16 image-to-video from the approved keyframe. Opening state: Both feet remain at the fork. Primary movement: Restrained motion only: One step completes and the staff plants once. Keep the principal action singular and the camera move smooth. Camera behaviour: Medium close-up with a restrained half-orbit. At the final frame: The lead foot lands on the chosen road as posture straightens. Audio-timing intent: chorus. Transition intent: Match dissolve on the revealed glow. Immutable scene facts: Lock the secondary devotee’s face, modest clothing, walking staff and forward travel direction; lock Hanuman’s approved symbolic silhouette, gada and tail identity, road geography and dawn-to-morning time. Cultural guardrail: Keep Hanuman’s help symbolic and do not imply guaranteed real-world safety or outcomes.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19" s="101" t="str">
        <x:v>Medium</x:v>
      </x:c>
      <x:c r="U119"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19" s="101" t="str">
        <x:v>Runware FLUX.1 Schnell | 1008×1792 | 9:16 | 4 steps | 2 candidates | provider-default guidance | no seed lock until candidate approval</x:v>
      </x:c>
      <x:c r="W119" s="101" t="str">
        <x:v>FAL minimax/h3-max/image-to-video | 5s | 480P | prompt_expansion_mode=balanced | approved keyframe required | generated audio discarded</x:v>
      </x:c>
      <x:c r="X119"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19" s="102" t="str">
        <x:v>Keep Hanuman’s help symbolic and do not imply guaranteed real-world safety or outcomes. Defer all tradition-sensitive details to the locked God Profile and religious reviewer; no readable text, gore, sexualisation, parody, politics or guaranteed claims.</x:v>
      </x:c>
      <x:c r="Z119" s="102" t="str">
        <x:v>Regenerate only the failed keyframe/shot; second failure escalates model or human review.</x:v>
      </x:c>
      <x:c r="AA119" s="102" t="str">
        <x:v>Mandatory before generation</x:v>
      </x:c>
      <x:c r="AB119" s="102" t="str">
        <x:v>No</x:v>
      </x:c>
      <x:c r="AC119" s="102" t="str">
        <x:v>Prompt complete and agent-reviewed; generation blocked until approved God Profile references are attached</x:v>
      </x:c>
    </x:row>
    <x:row r="120" ht="126" customHeight="1">
      <x:c r="A120" s="98" t="str">
        <x:v>HAN-10-S05</x:v>
      </x:c>
      <x:c r="B120" s="98" t="str">
        <x:v>HAN-10</x:v>
      </x:c>
      <x:c r="C120" s="98" t="str">
        <x:v>Hanuman</x:v>
      </x:c>
      <x:c r="D120" s="98" t="str">
        <x:v>High</x:v>
      </x:c>
      <x:c r="E120" s="98" t="str">
        <x:v>From Fear to Courage</x:v>
      </x:c>
      <x:c r="F120" s="98" t="str">
        <x:v>Contemporary devotional</x:v>
      </x:c>
      <x:c r="G120" s="103" t="n">
        <x:v>5</x:v>
      </x:c>
      <x:c r="H120" s="103" t="n">
        <x:v>20</x:v>
      </x:c>
      <x:c r="I120" s="103" t="n">
        <x:v>25</x:v>
      </x:c>
      <x:c r="J120" s="103" t="n">
        <x:v>5</x:v>
      </x:c>
      <x:c r="K120" s="103" t="str">
        <x:v>No</x:v>
      </x:c>
      <x:c r="L120" s="103" t="str">
        <x:v>Medium</x:v>
      </x:c>
      <x:c r="M120" s="99" t="str">
        <x:v>The devotee continues as the symbolic light travels alongside the path. The composition is reverential, contains no readable text and remains feasible as one independent five-second shot.</x:v>
      </x:c>
      <x:c r="N120" s="99" t="str">
        <x:v>GP-HANUMAN-V1 — attach approved reference set before generation</x:v>
      </x:c>
      <x:c r="O120" s="100" t="str">
        <x:v>Create one production keyframe for a five-second vertical devotional video, 9:16 full-bleed composition. Frozen moment: The devotee continues as the symbolic light travels alongside the path. The composition is reverential, contains no readable text and remains feasible as one independent five-second shot. Subject and action: The devotee continues as the symbolic light travels alongside the path. Environment: Mountain road in early morning. Camera and composition: Wide shot with a slow pullback.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the secondary devotee’s face, modest clothing, walking staff and forward travel direction; lock Hanuman’s approved symbolic silhouette, gada and tail identity, road geography and dawn-to-morning time. Religious/cultural requirement: Keep Hanuman’s help symbolic and do not imply guaranteed real-world safety or outcomes.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2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20" s="100" t="str">
        <x:v>Medium</x:v>
      </x:c>
      <x:c r="R120" s="100" t="str">
        <x:v>Schnell: 2 candidates; escalate failed identity/anatomy to premium image model</x:v>
      </x:c>
      <x:c r="S120" s="101" t="str">
        <x:v>Generate exactly 5 seconds of vertical 9:16 image-to-video from the approved keyframe. Opening state: The traveler has begun the ascent. Primary movement: Restrained motion only: Mist thins and cloak fabric moves with the stride. Keep the principal action singular and the camera move smooth. Camera behaviour: Wide shot with a slow pullback. At the final frame: The road clears slightly while the warm presence remains at a respectful distance. Audio-timing intent: instrumental break. Transition intent: Slow dissolve into the devotional close. Immutable scene facts: Lock the secondary devotee’s face, modest clothing, walking staff and forward travel direction; lock Hanuman’s approved symbolic silhouette, gada and tail identity, road geography and dawn-to-morning time. Cultural guardrail: Keep Hanuman’s help symbolic and do not imply guaranteed real-world safety or outcomes.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20" s="101" t="str">
        <x:v>Medium</x:v>
      </x:c>
      <x:c r="U120"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20" s="101" t="str">
        <x:v>Runware FLUX.1 Schnell | 1008×1792 | 9:16 | 4 steps | 2 candidates | provider-default guidance | no seed lock until candidate approval</x:v>
      </x:c>
      <x:c r="W120" s="101" t="str">
        <x:v>FAL minimax/h3-max/image-to-video | 5s | 480P | prompt_expansion_mode=balanced | approved keyframe required | generated audio discarded</x:v>
      </x:c>
      <x:c r="X120"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20" s="102" t="str">
        <x:v>Keep Hanuman’s help symbolic and do not imply guaranteed real-world safety or outcomes. Defer all tradition-sensitive details to the locked God Profile and religious reviewer; no readable text, gore, sexualisation, parody, politics or guaranteed claims.</x:v>
      </x:c>
      <x:c r="Z120" s="102" t="str">
        <x:v>Regenerate only the failed keyframe/shot; second failure escalates model or human review.</x:v>
      </x:c>
      <x:c r="AA120" s="102" t="str">
        <x:v>Mandatory before generation</x:v>
      </x:c>
      <x:c r="AB120" s="102" t="str">
        <x:v>No</x:v>
      </x:c>
      <x:c r="AC120" s="102" t="str">
        <x:v>Prompt complete and agent-reviewed; generation blocked until approved God Profile references are attached</x:v>
      </x:c>
    </x:row>
    <x:row r="121" ht="126" customHeight="1">
      <x:c r="A121" s="98" t="str">
        <x:v>HAN-10-S06</x:v>
      </x:c>
      <x:c r="B121" s="98" t="str">
        <x:v>HAN-10</x:v>
      </x:c>
      <x:c r="C121" s="98" t="str">
        <x:v>Hanuman</x:v>
      </x:c>
      <x:c r="D121" s="98" t="str">
        <x:v>High</x:v>
      </x:c>
      <x:c r="E121" s="98" t="str">
        <x:v>From Fear to Courage</x:v>
      </x:c>
      <x:c r="F121" s="98" t="str">
        <x:v>Contemporary devotional</x:v>
      </x:c>
      <x:c r="G121" s="103" t="n">
        <x:v>6</x:v>
      </x:c>
      <x:c r="H121" s="103" t="n">
        <x:v>25</x:v>
      </x:c>
      <x:c r="I121" s="103" t="n">
        <x:v>30</x:v>
      </x:c>
      <x:c r="J121" s="103" t="n">
        <x:v>5</x:v>
      </x:c>
      <x:c r="K121" s="103" t="str">
        <x:v>Yes</x:v>
      </x:c>
      <x:c r="L121" s="103" t="str">
        <x:v>Medium</x:v>
      </x:c>
      <x:c r="M121" s="99" t="str">
        <x:v>The traveler and Hanuman’s distant symbol face the brightening way ahead. The composition is reverential, contains no readable text and remains feasible as one independent five-second shot.</x:v>
      </x:c>
      <x:c r="N121" s="99" t="str">
        <x:v>GP-HANUMAN-V1 — attach approved reference set before generation</x:v>
      </x:c>
      <x:c r="O121" s="100" t="str">
        <x:v>Create one production keyframe for a five-second vertical devotional video, 9:16 full-bleed composition. Frozen moment: The traveler and Hanuman’s distant symbol face the brightening way ahead. The composition is reverential, contains no readable text and remains feasible as one independent five-second shot. Subject and action: The traveler and Hanuman’s distant symbol face the brightening way ahead. Environment: Same mountain route after sunrise. Camera and composition: Wide devotional shot with a gentle crane-up. Approved identity: 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 Immutable scene facts: Lock the secondary devotee’s face, modest clothing, walking staff and forward travel direction; lock Hanuman’s approved symbolic silhouette, gada and tail identity, road geography and dawn-to-morning time. Religious/cultural requirement: Keep Hanuman’s help symbolic and do not imply guaranteed real-world safety or outcomes.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 Do not render letters, words, Devanagari, subtitles, logos, signatures, borders or watermarks. Depict only the stated characters and action.</x:v>
      </x:c>
      <x:c r="P12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Q121" s="100" t="str">
        <x:v>Medium</x:v>
      </x:c>
      <x:c r="R121" s="100" t="str">
        <x:v>Schnell: 2 candidates; escalate failed identity/anatomy to premium image model</x:v>
      </x:c>
      <x:c r="S121" s="101" t="str">
        <x:v>Generate exactly 5 seconds of vertical 9:16 image-to-video from the approved keyframe. Opening state: The ridge remains partly veiled. Primary movement: Restrained motion only: Clouds drift and the symbolic glow gently steadies. Keep the principal action singular and the camera move smooth. Camera behaviour: Wide devotional shot with a gentle crane-up. At the final frame: A clear path opens beneath clean sky space at upper right. Audio-timing intent: final refrain. Transition intent: End. Immutable scene facts: Lock the secondary devotee’s face, modest clothing, walking staff and forward travel direction; lock Hanuman’s approved symbolic silhouette, gada and tail identity, road geography and dawn-to-morning time. Cultural guardrail: Keep Hanuman’s help symbolic and do not imply guaranteed real-world safety or outcomes.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21" s="101" t="str">
        <x:v>Medium</x:v>
      </x:c>
      <x:c r="U121" s="101" t="str">
        <x:v>Image generation: use the approved Hanuman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21" s="101" t="str">
        <x:v>Runware FLUX.1 Schnell | 1008×1792 | 9:16 | 4 steps | 2 candidates | provider-default guidance | no seed lock until candidate approval</x:v>
      </x:c>
      <x:c r="W121" s="101" t="str">
        <x:v>FAL minimax/h3-max/image-to-video | 5s | 480P | prompt_expansion_mode=balanced | approved keyframe required | generated audio discarded</x:v>
      </x:c>
      <x:c r="X121" s="102"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 | religious guardrail | face/hands/limbs | no generated text | 9:16 safe area | start/end state | motion restraint | identity drift | client audio preserved</x:v>
      </x:c>
      <x:c r="Y121" s="102" t="str">
        <x:v>Keep Hanuman’s help symbolic and do not imply guaranteed real-world safety or outcomes. Defer all tradition-sensitive details to the locked God Profile and religious reviewer; no readable text, gore, sexualisation, parody, politics or guaranteed claims.</x:v>
      </x:c>
      <x:c r="Z121" s="102" t="str">
        <x:v>Regenerate only the failed keyframe/shot; second failure escalates model or human review.</x:v>
      </x:c>
      <x:c r="AA121" s="102" t="str">
        <x:v>Mandatory before generation</x:v>
      </x:c>
      <x:c r="AB121" s="102" t="str">
        <x:v>No</x:v>
      </x:c>
      <x:c r="AC121" s="102" t="str">
        <x:v>Prompt complete and agent-reviewed; generation blocked until approved God Profile references are attached</x:v>
      </x:c>
    </x:row>
    <x:row r="122" ht="126" customHeight="1">
      <x:c r="A122" s="98" t="str">
        <x:v>KAL-01-S01</x:v>
      </x:c>
      <x:c r="B122" s="98" t="str">
        <x:v>KAL-01</x:v>
      </x:c>
      <x:c r="C122" s="98" t="str">
        <x:v>Kali Maa</x:v>
      </x:c>
      <x:c r="D122" s="98" t="str">
        <x:v>Low</x:v>
      </x:c>
      <x:c r="E122" s="98" t="str">
        <x:v>Kali Emerges Against Raktabija</x:v>
      </x:c>
      <x:c r="F122" s="98" t="str">
        <x:v>Canonical story-led</x:v>
      </x:c>
      <x:c r="G122" s="103" t="n">
        <x:v>1</x:v>
      </x:c>
      <x:c r="H122" s="103" t="n">
        <x:v>0</x:v>
      </x:c>
      <x:c r="I122" s="103" t="n">
        <x:v>5</x:v>
      </x:c>
      <x:c r="J122" s="103" t="n">
        <x:v>5</x:v>
      </x:c>
      <x:c r="K122" s="103" t="str">
        <x:v>Yes</x:v>
      </x:c>
      <x:c r="L122" s="103" t="str">
        <x:v>High</x:v>
      </x:c>
      <x:c r="M122" s="99" t="str">
        <x:v>Each red light drop touching the ground creates another shadowy adversary silhouette. The composition is reverential, contains no readable text and remains feasible as one independent five-second shot.</x:v>
      </x:c>
      <x:c r="N122" s="99" t="str">
        <x:v>GP-KALI-V1 — attach approved reference set before generation</x:v>
      </x:c>
      <x:c r="O122" s="100" t="str">
        <x:v>Create one production keyframe for a five-second vertical devotional video, 9:16 full-bleed composition. Frozen moment: Each red light drop touching the ground creates another shadowy adversary silhouette. The composition is reverential, contains no readable text and remains feasible as one independent five-second shot. Subject and action: Each red light drop touching the ground creates another shadowy adversary silhouette. Environment: Symbolic empty battlefield at violet twilight with no bodies or gore. Camera and composition: Wide shot with a slow push-in.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and weapons; lock symbolic adversary forms, weapon directions, battlefield geography and twilight, with no wounds or blood. Religious/cultural requirement: No gore or horror; tongue, weapons, garland and skin tone must follow one approved iconographic tradition, with multiplication shown symbolically.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2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22" s="100" t="str">
        <x:v>High</x:v>
      </x:c>
      <x:c r="R122" s="100" t="str">
        <x:v>Schnell pilot only; use premium image model if anatomy, identity or iconography fails</x:v>
      </x:c>
      <x:c r="S122" s="101" t="str">
        <x:v>Generate exactly 5 seconds of vertical 9:16 image-to-video from the approved keyframe. Opening state: One adversary stands amid floating red motes. Primary movement: Restrained motion only: Red motes descend slowly and silhouettes form without impact. Keep the principal action singular and the camera move smooth. Camera behaviour: Wide shot with a slow push-in. At the final frame: Several non-detailed silhouettes appear where light motes land. Audio-timing intent: opening invocation. Transition intent: Cut on established screen direction. Immutable scene facts: Lock Kali’s approved face, skin tone, tongue treatment, hair, costume, garland, arm count and weapons; lock symbolic adversary forms, weapon directions, battlefield geography and twilight, with no wounds or blood. Cultural guardrail: No gore or horror; tongue, weapons, garland and skin tone must follow one approved iconographic tradition, with multiplication shown symbolically.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22" s="101" t="str">
        <x:v>High</x:v>
      </x:c>
      <x:c r="U122"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22" s="101" t="str">
        <x:v>Runware FLUX.1 Schnell | 1008×1792 | 9:16 | 4 steps | 2 candidates | provider-default guidance | no seed lock until candidate approval</x:v>
      </x:c>
      <x:c r="W122" s="101" t="str">
        <x:v>FAL minimax/h3-max/image-to-video | 5s | 480P | prompt_expansion_mode=quality | approved keyframe required | generated audio discarded</x:v>
      </x:c>
      <x:c r="X122"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22" s="102" t="str">
        <x:v>No gore or horror; tongue, weapons, garland and skin tone must follow one approved iconographic tradition, with multiplication shown symbolically. Defer all tradition-sensitive details to the locked God Profile and religious reviewer; no readable text, gore, sexualisation, parody, politics or guaranteed claims.</x:v>
      </x:c>
      <x:c r="Z122" s="102" t="str">
        <x:v>Reject bad keyframe before video; simplify composition or escalate image model. For motion failure, shorten motion or use deterministic pan/zoom.</x:v>
      </x:c>
      <x:c r="AA122" s="102" t="str">
        <x:v>Mandatory before generation</x:v>
      </x:c>
      <x:c r="AB122" s="102" t="str">
        <x:v>No</x:v>
      </x:c>
      <x:c r="AC122" s="102" t="str">
        <x:v>Prompt complete and agent-reviewed; generation blocked until approved God Profile references are attached</x:v>
      </x:c>
    </x:row>
    <x:row r="123" ht="126" customHeight="1">
      <x:c r="A123" s="98" t="str">
        <x:v>KAL-01-S02</x:v>
      </x:c>
      <x:c r="B123" s="98" t="str">
        <x:v>KAL-01</x:v>
      </x:c>
      <x:c r="C123" s="98" t="str">
        <x:v>Kali Maa</x:v>
      </x:c>
      <x:c r="D123" s="98" t="str">
        <x:v>Low</x:v>
      </x:c>
      <x:c r="E123" s="98" t="str">
        <x:v>Kali Emerges Against Raktabija</x:v>
      </x:c>
      <x:c r="F123" s="98" t="str">
        <x:v>Canonical story-led</x:v>
      </x:c>
      <x:c r="G123" s="103" t="n">
        <x:v>2</x:v>
      </x:c>
      <x:c r="H123" s="103" t="n">
        <x:v>5</x:v>
      </x:c>
      <x:c r="I123" s="103" t="n">
        <x:v>10</x:v>
      </x:c>
      <x:c r="J123" s="103" t="n">
        <x:v>5</x:v>
      </x:c>
      <x:c r="K123" s="103" t="str">
        <x:v>No</x:v>
      </x:c>
      <x:c r="L123" s="103" t="str">
        <x:v>High</x:v>
      </x:c>
      <x:c r="M123" s="99" t="str">
        <x:v>The multiplied silhouettes advance as a dark pattern across the plain. The composition is reverential, contains no readable text and remains feasible as one independent five-second shot.</x:v>
      </x:c>
      <x:c r="N123" s="99" t="str">
        <x:v>GP-KALI-V1 — attach approved reference set before generation</x:v>
      </x:c>
      <x:c r="O123" s="100" t="str">
        <x:v>Create one production keyframe for a five-second vertical devotional video, 9:16 full-bleed composition. Frozen moment: The multiplied silhouettes advance as a dark pattern across the plain. The composition is reverential, contains no readable text and remains feasible as one independent five-second shot. Subject and action: The multiplied silhouettes advance as a dark pattern across the plain. Environment: Same battlefield with Kali’s entrance point left open. Camera and composition: Medium-wide shot with a gentle lateral track.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and weapons; lock symbolic adversary forms, weapon directions, battlefield geography and twilight, with no wounds or blood. Religious/cultural requirement: No gore or horror; tongue, weapons, garland and skin tone must follow one approved iconographic tradition, with multiplication shown symbolically.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2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23" s="100" t="str">
        <x:v>High</x:v>
      </x:c>
      <x:c r="R123" s="100" t="str">
        <x:v>Schnell pilot only; use premium image model if anatomy, identity or iconography fails</x:v>
      </x:c>
      <x:c r="S123" s="101" t="str">
        <x:v>Generate exactly 5 seconds of vertical 9:16 image-to-video from the approved keyframe. Opening state: The figures are scattered and distant. Primary movement: Restrained motion only: Shadows glide rather than attack; dust moves lightly. Keep the principal action singular and the camera move smooth. Camera behaviour: Medium-wide shot with a gentle lateral track. At the final frame: They align into a growing wave beneath the red cloud. Audio-timing intent: first lyric. Transition intent: Dissolve through matching environmental motion. Immutable scene facts: Lock Kali’s approved face, skin tone, tongue treatment, hair, costume, garland, arm count and weapons; lock symbolic adversary forms, weapon directions, battlefield geography and twilight, with no wounds or blood. Cultural guardrail: No gore or horror; tongue, weapons, garland and skin tone must follow one approved iconographic tradition, with multiplication shown symbolically.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23" s="101" t="str">
        <x:v>High</x:v>
      </x:c>
      <x:c r="U123"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23" s="101" t="str">
        <x:v>Runware FLUX.1 Schnell | 1008×1792 | 9:16 | 4 steps | 2 candidates | provider-default guidance | no seed lock until candidate approval</x:v>
      </x:c>
      <x:c r="W123" s="101" t="str">
        <x:v>FAL minimax/h3-max/image-to-video | 5s | 480P | prompt_expansion_mode=quality | approved keyframe required | generated audio discarded</x:v>
      </x:c>
      <x:c r="X123"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23" s="102" t="str">
        <x:v>No gore or horror; tongue, weapons, garland and skin tone must follow one approved iconographic tradition, with multiplication shown symbolically. Defer all tradition-sensitive details to the locked God Profile and religious reviewer; no readable text, gore, sexualisation, parody, politics or guaranteed claims.</x:v>
      </x:c>
      <x:c r="Z123" s="102" t="str">
        <x:v>Reject bad keyframe before video; simplify composition or escalate image model. For motion failure, shorten motion or use deterministic pan/zoom.</x:v>
      </x:c>
      <x:c r="AA123" s="102" t="str">
        <x:v>Mandatory before generation</x:v>
      </x:c>
      <x:c r="AB123" s="102" t="str">
        <x:v>No</x:v>
      </x:c>
      <x:c r="AC123" s="102" t="str">
        <x:v>Prompt complete and agent-reviewed; generation blocked until approved God Profile references are attached</x:v>
      </x:c>
    </x:row>
    <x:row r="124" ht="126" customHeight="1">
      <x:c r="A124" s="98" t="str">
        <x:v>KAL-01-S03</x:v>
      </x:c>
      <x:c r="B124" s="98" t="str">
        <x:v>KAL-01</x:v>
      </x:c>
      <x:c r="C124" s="98" t="str">
        <x:v>Kali Maa</x:v>
      </x:c>
      <x:c r="D124" s="98" t="str">
        <x:v>Low</x:v>
      </x:c>
      <x:c r="E124" s="98" t="str">
        <x:v>Kali Emerges Against Raktabija</x:v>
      </x:c>
      <x:c r="F124" s="98" t="str">
        <x:v>Canonical story-led</x:v>
      </x:c>
      <x:c r="G124" s="103" t="n">
        <x:v>3</x:v>
      </x:c>
      <x:c r="H124" s="103" t="n">
        <x:v>10</x:v>
      </x:c>
      <x:c r="I124" s="103" t="n">
        <x:v>15</x:v>
      </x:c>
      <x:c r="J124" s="103" t="n">
        <x:v>5</x:v>
      </x:c>
      <x:c r="K124" s="103" t="str">
        <x:v>No</x:v>
      </x:c>
      <x:c r="L124" s="103" t="str">
        <x:v>High</x:v>
      </x:c>
      <x:c r="M124" s="99" t="str">
        <x:v>Kali enters with focused protective power and approved weapons held in control. The composition is reverential, contains no readable text and remains feasible as one independent five-second shot.</x:v>
      </x:c>
      <x:c r="N124" s="99" t="str">
        <x:v>GP-KALI-V1 — attach approved reference set before generation</x:v>
      </x:c>
      <x:c r="O124" s="100" t="str">
        <x:v>Create one production keyframe for a five-second vertical devotional video, 9:16 full-bleed composition. Frozen moment: Kali enters with focused protective power and approved weapons held in control. The composition is reverential, contains no readable text and remains feasible as one independent five-second shot. Subject and action: Kali enters with focused protective power and approved weapons held in control. Environment: Same plain, low respectful angle and no civilians nearby. Camera and composition: Medium shot with a slow upward tilt.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and weapons; lock symbolic adversary forms, weapon directions, battlefield geography and twilight, with no wounds or blood. Religious/cultural requirement: No gore or horror; tongue, weapons, garland and skin tone must follow one approved iconographic tradition, with multiplication shown symbolically.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2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24" s="100" t="str">
        <x:v>High</x:v>
      </x:c>
      <x:c r="R124" s="100" t="str">
        <x:v>Schnell pilot only; use premium image model if anatomy, identity or iconography fails</x:v>
      </x:c>
      <x:c r="S124" s="101" t="str">
        <x:v>Generate exactly 5 seconds of vertical 9:16 image-to-video from the approved keyframe. Opening state: The left side of the field is empty. Primary movement: Restrained motion only: One firm step lands; hair and garment edges move. Keep the principal action singular and the camera move smooth. Camera behaviour: Medium shot with a slow upward tilt. At the final frame: Kali steps between the silhouettes and the distant world. Audio-timing intent: rising beat. Transition intent: Cut on the rising light cue. Immutable scene facts: Lock Kali’s approved face, skin tone, tongue treatment, hair, costume, garland, arm count and weapons; lock symbolic adversary forms, weapon directions, battlefield geography and twilight, with no wounds or blood. Cultural guardrail: No gore or horror; tongue, weapons, garland and skin tone must follow one approved iconographic tradition, with multiplication shown symbolically.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24" s="101" t="str">
        <x:v>High</x:v>
      </x:c>
      <x:c r="U124"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24" s="101" t="str">
        <x:v>Runware FLUX.1 Schnell | 1008×1792 | 9:16 | 4 steps | 2 candidates | provider-default guidance | no seed lock until candidate approval</x:v>
      </x:c>
      <x:c r="W124" s="101" t="str">
        <x:v>FAL minimax/h3-max/image-to-video | 5s | 480P | prompt_expansion_mode=quality | approved keyframe required | generated audio discarded</x:v>
      </x:c>
      <x:c r="X124"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24" s="102" t="str">
        <x:v>No gore or horror; tongue, weapons, garland and skin tone must follow one approved iconographic tradition, with multiplication shown symbolically. Defer all tradition-sensitive details to the locked God Profile and religious reviewer; no readable text, gore, sexualisation, parody, politics or guaranteed claims.</x:v>
      </x:c>
      <x:c r="Z124" s="102" t="str">
        <x:v>Reject bad keyframe before video; simplify composition or escalate image model. For motion failure, shorten motion or use deterministic pan/zoom.</x:v>
      </x:c>
      <x:c r="AA124" s="102" t="str">
        <x:v>Mandatory before generation</x:v>
      </x:c>
      <x:c r="AB124" s="102" t="str">
        <x:v>No</x:v>
      </x:c>
      <x:c r="AC124" s="102" t="str">
        <x:v>Prompt complete and agent-reviewed; generation blocked until approved God Profile references are attached</x:v>
      </x:c>
    </x:row>
    <x:row r="125" ht="126" customHeight="1">
      <x:c r="A125" s="98" t="str">
        <x:v>KAL-01-S04</x:v>
      </x:c>
      <x:c r="B125" s="98" t="str">
        <x:v>KAL-01</x:v>
      </x:c>
      <x:c r="C125" s="98" t="str">
        <x:v>Kali Maa</x:v>
      </x:c>
      <x:c r="D125" s="98" t="str">
        <x:v>Low</x:v>
      </x:c>
      <x:c r="E125" s="98" t="str">
        <x:v>Kali Emerges Against Raktabija</x:v>
      </x:c>
      <x:c r="F125" s="98" t="str">
        <x:v>Canonical story-led</x:v>
      </x:c>
      <x:c r="G125" s="103" t="n">
        <x:v>4</x:v>
      </x:c>
      <x:c r="H125" s="103" t="n">
        <x:v>15</x:v>
      </x:c>
      <x:c r="I125" s="103" t="n">
        <x:v>20</x:v>
      </x:c>
      <x:c r="J125" s="103" t="n">
        <x:v>5</x:v>
      </x:c>
      <x:c r="K125" s="103" t="str">
        <x:v>Yes</x:v>
      </x:c>
      <x:c r="L125" s="103" t="str">
        <x:v>High</x:v>
      </x:c>
      <x:c r="M125" s="99" t="str">
        <x:v>Kali raises the approved symbolic vessel beneath the falling red light. The composition is reverential, contains no readable text and remains feasible as one independent five-second shot.</x:v>
      </x:c>
      <x:c r="N125" s="99" t="str">
        <x:v>GP-KALI-V1 — attach approved reference set before generation</x:v>
      </x:c>
      <x:c r="O125" s="100" t="str">
        <x:v>Create one production keyframe for a five-second vertical devotional video, 9:16 full-bleed composition. Frozen moment: Kali raises the approved symbolic vessel beneath the falling red light. The composition is reverential, contains no readable text and remains feasible as one independent five-second shot. Subject and action: Kali raises the approved symbolic vessel beneath the falling red light. Environment: Same battlefield centered on Kali’s controlled gesture. Camera and composition: Medium close-up with a restrained half-orbit.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Scene-critical instruction: Use the approved Raktabija tradition: Kali intercepts symbolic red light before it reaches the ground, with the exact approved tongue or vessel treatment and no blood, wounds or anatomical remains. Immutable scene facts: Lock Kali’s approved face, skin tone, tongue treatment, hair, costume, garland, arm count and weapons; lock symbolic adversary forms, weapon directions, battlefield geography and twilight, with no wounds or blood. Religious/cultural requirement: No gore or horror; tongue, weapons, garland and skin tone must follow one approved iconographic tradition, with multiplication shown symbolically. A vessel is not universal to this episode; use it only when the chosen tradition and religious reviewer explicitly approve it.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2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25" s="100" t="str">
        <x:v>High</x:v>
      </x:c>
      <x:c r="R125" s="100" t="str">
        <x:v>Schnell pilot only; use premium image model if anatomy, identity or iconography fails</x:v>
      </x:c>
      <x:c r="S125" s="101" t="str">
        <x:v>Generate exactly 5 seconds of vertical 9:16 image-to-video from the approved keyframe. Opening state: Red motes continue falling around the silhouettes. Primary movement: Restrained motion only: Motes curve gently into the vessel; weapons remain still. Keep the principal action singular and the camera move smooth. Camera behaviour: Medium close-up with a restrained half-orbit. Scene-critical motion instruction: Red light motes move once toward the approved intercepting element and disappear before ground contact; do not invent splashing, drinking animation, impact or new silhouettes. At the final frame: The vessel receives every mote before it reaches the ground. Audio-timing intent: chorus. Transition intent: Match dissolve on the revealed glow. Immutable scene facts: Lock Kali’s approved face, skin tone, tongue treatment, hair, costume, garland, arm count and weapons; lock symbolic adversary forms, weapon directions, battlefield geography and twilight, with no wounds or blood. Cultural guardrail: No gore or horror; tongue, weapons, garland and skin tone must follow one approved iconographic tradition, with multiplication shown symbolically. A vessel is not universal to this episode; use it only when the chosen tradition and religious reviewer explicitly approve it.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25" s="101" t="str">
        <x:v>High</x:v>
      </x:c>
      <x:c r="U125"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25" s="101" t="str">
        <x:v>Runware FLUX.1 Schnell | 1008×1792 | 9:16 | 4 steps | 2 candidates | provider-default guidance | no seed lock until candidate approval</x:v>
      </x:c>
      <x:c r="W125" s="101" t="str">
        <x:v>FAL minimax/h3-max/image-to-video | 5s | 480P | prompt_expansion_mode=quality | approved keyframe required | generated audio discarded</x:v>
      </x:c>
      <x:c r="X125"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25" s="102" t="str">
        <x:v>No gore or horror; tongue, weapons, garland and skin tone must follow one approved iconographic tradition, with multiplication shown symbolically. Defer all tradition-sensitive details to the locked God Profile and religious reviewer; no readable text, gore, sexualisation, parody, politics or guaranteed claims. A vessel is not universal to this episode; use it only when the chosen tradition and religious reviewer explicitly approve it.</x:v>
      </x:c>
      <x:c r="Z125" s="102" t="str">
        <x:v>Reject bad keyframe before video; simplify composition or escalate image model. For motion failure, shorten motion or use deterministic pan/zoom.</x:v>
      </x:c>
      <x:c r="AA125" s="102" t="str">
        <x:v>Mandatory before generation</x:v>
      </x:c>
      <x:c r="AB125" s="102" t="str">
        <x:v>Yes</x:v>
      </x:c>
      <x:c r="AC125" s="102" t="str">
        <x:v>Prompt complete and agent-reviewed; generation blocked until approved God Profile references are attached</x:v>
      </x:c>
    </x:row>
    <x:row r="126" ht="126" customHeight="1">
      <x:c r="A126" s="98" t="str">
        <x:v>KAL-01-S05</x:v>
      </x:c>
      <x:c r="B126" s="98" t="str">
        <x:v>KAL-01</x:v>
      </x:c>
      <x:c r="C126" s="98" t="str">
        <x:v>Kali Maa</x:v>
      </x:c>
      <x:c r="D126" s="98" t="str">
        <x:v>Low</x:v>
      </x:c>
      <x:c r="E126" s="98" t="str">
        <x:v>Kali Emerges Against Raktabija</x:v>
      </x:c>
      <x:c r="F126" s="98" t="str">
        <x:v>Canonical story-led</x:v>
      </x:c>
      <x:c r="G126" s="103" t="n">
        <x:v>5</x:v>
      </x:c>
      <x:c r="H126" s="103" t="n">
        <x:v>20</x:v>
      </x:c>
      <x:c r="I126" s="103" t="n">
        <x:v>25</x:v>
      </x:c>
      <x:c r="J126" s="103" t="n">
        <x:v>5</x:v>
      </x:c>
      <x:c r="K126" s="103" t="str">
        <x:v>No</x:v>
      </x:c>
      <x:c r="L126" s="103" t="str">
        <x:v>High</x:v>
      </x:c>
      <x:c r="M126" s="99" t="str">
        <x:v>The shadow multiplication ends and the silhouettes dissolve into neutral mist. The composition is reverential, contains no readable text and remains feasible as one independent five-second shot.</x:v>
      </x:c>
      <x:c r="N126" s="99" t="str">
        <x:v>GP-KALI-V1 — attach approved reference set before generation</x:v>
      </x:c>
      <x:c r="O126" s="100" t="str">
        <x:v>Create one production keyframe for a five-second vertical devotional video, 9:16 full-bleed composition. Frozen moment: The shadow multiplication ends and the silhouettes dissolve into neutral mist. The composition is reverential, contains no readable text and remains feasible as one independent five-second shot. Subject and action: The shadow multiplication ends and the silhouettes dissolve into neutral mist. Environment: Same plain as twilight begins to soften. Camera and composition: Wide shot with a slow pullback.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and weapons; lock symbolic adversary forms, weapon directions, battlefield geography and twilight, with no wounds or blood. Religious/cultural requirement: No gore or horror; tongue, weapons, garland and skin tone must follow one approved iconographic tradition, with multiplication shown symbolically.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2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26" s="100" t="str">
        <x:v>High</x:v>
      </x:c>
      <x:c r="R126" s="100" t="str">
        <x:v>Schnell pilot only; use premium image model if anatomy, identity or iconography fails</x:v>
      </x:c>
      <x:c r="S126" s="101" t="str">
        <x:v>Generate exactly 5 seconds of vertical 9:16 image-to-video from the approved keyframe. Opening state: Many silhouettes remain beyond Kali. Primary movement: Restrained motion only: Shadows fade and dust settles. Keep the principal action singular and the camera move smooth. Camera behaviour: Wide shot with a slow pullback. At the final frame: The field clears without violence or injured figures. Audio-timing intent: instrumental break. Transition intent: Slow dissolve into the devotional close. Immutable scene facts: Lock Kali’s approved face, skin tone, tongue treatment, hair, costume, garland, arm count and weapons; lock symbolic adversary forms, weapon directions, battlefield geography and twilight, with no wounds or blood. Cultural guardrail: No gore or horror; tongue, weapons, garland and skin tone must follow one approved iconographic tradition, with multiplication shown symbolically.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26" s="101" t="str">
        <x:v>High</x:v>
      </x:c>
      <x:c r="U126"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26" s="101" t="str">
        <x:v>Runware FLUX.1 Schnell | 1008×1792 | 9:16 | 4 steps | 2 candidates | provider-default guidance | no seed lock until candidate approval</x:v>
      </x:c>
      <x:c r="W126" s="101" t="str">
        <x:v>FAL minimax/h3-max/image-to-video | 5s | 480P | prompt_expansion_mode=quality | approved keyframe required | generated audio discarded</x:v>
      </x:c>
      <x:c r="X126"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26" s="102" t="str">
        <x:v>No gore or horror; tongue, weapons, garland and skin tone must follow one approved iconographic tradition, with multiplication shown symbolically. Defer all tradition-sensitive details to the locked God Profile and religious reviewer; no readable text, gore, sexualisation, parody, politics or guaranteed claims.</x:v>
      </x:c>
      <x:c r="Z126" s="102" t="str">
        <x:v>Reject bad keyframe before video; simplify composition or escalate image model. For motion failure, shorten motion or use deterministic pan/zoom.</x:v>
      </x:c>
      <x:c r="AA126" s="102" t="str">
        <x:v>Mandatory before generation</x:v>
      </x:c>
      <x:c r="AB126" s="102" t="str">
        <x:v>No</x:v>
      </x:c>
      <x:c r="AC126" s="102" t="str">
        <x:v>Prompt complete and agent-reviewed; generation blocked until approved God Profile references are attached</x:v>
      </x:c>
    </x:row>
    <x:row r="127" ht="126" customHeight="1">
      <x:c r="A127" s="98" t="str">
        <x:v>KAL-01-S06</x:v>
      </x:c>
      <x:c r="B127" s="98" t="str">
        <x:v>KAL-01</x:v>
      </x:c>
      <x:c r="C127" s="98" t="str">
        <x:v>Kali Maa</x:v>
      </x:c>
      <x:c r="D127" s="98" t="str">
        <x:v>Low</x:v>
      </x:c>
      <x:c r="E127" s="98" t="str">
        <x:v>Kali Emerges Against Raktabija</x:v>
      </x:c>
      <x:c r="F127" s="98" t="str">
        <x:v>Canonical story-led</x:v>
      </x:c>
      <x:c r="G127" s="103" t="n">
        <x:v>6</x:v>
      </x:c>
      <x:c r="H127" s="103" t="n">
        <x:v>25</x:v>
      </x:c>
      <x:c r="I127" s="103" t="n">
        <x:v>30</x:v>
      </x:c>
      <x:c r="J127" s="103" t="n">
        <x:v>5</x:v>
      </x:c>
      <x:c r="K127" s="103" t="str">
        <x:v>Yes</x:v>
      </x:c>
      <x:c r="L127" s="103" t="str">
        <x:v>High</x:v>
      </x:c>
      <x:c r="M127" s="99" t="str">
        <x:v>Kali stands as a calm guardian over the silent, restored field. The composition is reverential, contains no readable text and remains feasible as one independent five-second shot.</x:v>
      </x:c>
      <x:c r="N127" s="99" t="str">
        <x:v>GP-KALI-V1 — attach approved reference set before generation</x:v>
      </x:c>
      <x:c r="O127" s="100" t="str">
        <x:v>Create one production keyframe for a five-second vertical devotional video, 9:16 full-bleed composition. Frozen moment: Kali stands as a calm guardian over the silent, restored field. The composition is reverential, contains no readable text and remains feasible as one independent five-second shot. Subject and action: Kali stands as a calm guardian over the silent, restored field. Environment: Same battlefield in peaceful pre-dawn light. Camera and composition: Wide devotional shot with a gentle crane-up.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and weapons; lock symbolic adversary forms, weapon directions, battlefield geography and twilight, with no wounds or blood. Religious/cultural requirement: No gore or horror; tongue, weapons, garland and skin tone must follow one approved iconographic tradition, with multiplication shown symbolically.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2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27" s="100" t="str">
        <x:v>High</x:v>
      </x:c>
      <x:c r="R127" s="100" t="str">
        <x:v>Schnell pilot only; use premium image model if anatomy, identity or iconography fails</x:v>
      </x:c>
      <x:c r="S127" s="101" t="str">
        <x:v>Generate exactly 5 seconds of vertical 9:16 image-to-video from the approved keyframe. Opening state: The last mist recedes behind her. Primary movement: Restrained motion only: Hair tips and aura move gently. Keep the principal action singular and the camera move smooth. Camera behaviour: Wide devotional shot with a gentle crane-up. At the final frame: A reverential silhouette holds with clear composition space in the twilight sky at right. Audio-timing intent: final refrain. Transition intent: End. Immutable scene facts: Lock Kali’s approved face, skin tone, tongue treatment, hair, costume, garland, arm count and weapons; lock symbolic adversary forms, weapon directions, battlefield geography and twilight, with no wounds or blood. Cultural guardrail: No gore or horror; tongue, weapons, garland and skin tone must follow one approved iconographic tradition, with multiplication shown symbolically.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27" s="101" t="str">
        <x:v>High</x:v>
      </x:c>
      <x:c r="U127"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27" s="101" t="str">
        <x:v>Runware FLUX.1 Schnell | 1008×1792 | 9:16 | 4 steps | 2 candidates | provider-default guidance | no seed lock until candidate approval</x:v>
      </x:c>
      <x:c r="W127" s="101" t="str">
        <x:v>FAL minimax/h3-max/image-to-video | 5s | 480P | prompt_expansion_mode=quality | approved keyframe required | generated audio discarded</x:v>
      </x:c>
      <x:c r="X127"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27" s="102" t="str">
        <x:v>No gore or horror; tongue, weapons, garland and skin tone must follow one approved iconographic tradition, with multiplication shown symbolically. Defer all tradition-sensitive details to the locked God Profile and religious reviewer; no readable text, gore, sexualisation, parody, politics or guaranteed claims.</x:v>
      </x:c>
      <x:c r="Z127" s="102" t="str">
        <x:v>Reject bad keyframe before video; simplify composition or escalate image model. For motion failure, shorten motion or use deterministic pan/zoom.</x:v>
      </x:c>
      <x:c r="AA127" s="102" t="str">
        <x:v>Mandatory before generation</x:v>
      </x:c>
      <x:c r="AB127" s="102" t="str">
        <x:v>No</x:v>
      </x:c>
      <x:c r="AC127" s="102" t="str">
        <x:v>Prompt complete and agent-reviewed; generation blocked until approved God Profile references are attached</x:v>
      </x:c>
    </x:row>
    <x:row r="128" ht="126" customHeight="1">
      <x:c r="A128" s="98" t="str">
        <x:v>KAL-02-S01</x:v>
      </x:c>
      <x:c r="B128" s="98" t="str">
        <x:v>KAL-02</x:v>
      </x:c>
      <x:c r="C128" s="98" t="str">
        <x:v>Kali Maa</x:v>
      </x:c>
      <x:c r="D128" s="98" t="str">
        <x:v>Low</x:v>
      </x:c>
      <x:c r="E128" s="98" t="str">
        <x:v>The Dance Brought to Stillness</x:v>
      </x:c>
      <x:c r="F128" s="98" t="str">
        <x:v>Tradition-sensitive story</x:v>
      </x:c>
      <x:c r="G128" s="103" t="n">
        <x:v>1</x:v>
      </x:c>
      <x:c r="H128" s="103" t="n">
        <x:v>0</x:v>
      </x:c>
      <x:c r="I128" s="103" t="n">
        <x:v>5</x:v>
      </x:c>
      <x:c r="J128" s="103" t="n">
        <x:v>5</x:v>
      </x:c>
      <x:c r="K128" s="103" t="str">
        <x:v>Yes</x:v>
      </x:c>
      <x:c r="L128" s="103" t="str">
        <x:v>High</x:v>
      </x:c>
      <x:c r="M128" s="99" t="str">
        <x:v>After victory, Kali’s focused battle energy continues as a disciplined cosmic movement. The composition is reverential, contains no readable text and remains feasible as one independent five-second shot.</x:v>
      </x:c>
      <x:c r="N128" s="99" t="str">
        <x:v>GP-KALI-V1 — attach approved reference set before generation</x:v>
      </x:c>
      <x:c r="O128" s="100" t="str">
        <x:v>Create one production keyframe for a five-second vertical devotional video, 9:16 full-bleed composition. Frozen moment: After victory, Kali’s focused battle energy continues as a disciplined cosmic movement. The composition is reverential, contains no readable text and remains feasible as one independent five-second shot. Subject and action: After victory, Kali’s focused battle energy continues as a disciplined cosmic movement. Environment: Symbolic sacred ground at deep night, free of victims or gore. Camera and composition: Wide shot with a slow push-in.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 and Shiva’s approved faces, skin tones, costumes, hair, garland, arms, ornaments and attributes; preserve Shiva’s intentional repose, Kali’s dance direction, central sacred ground and night-to-calm light. Religious/cultural requirement: Highly sensitive: never portray Shiva as defeated or Kali as mindless; exact sequence and iconography require mandatory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2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28" s="100" t="str">
        <x:v>High</x:v>
      </x:c>
      <x:c r="R128" s="100" t="str">
        <x:v>Schnell pilot only; use premium image model if anatomy, identity or iconography fails</x:v>
      </x:c>
      <x:c r="S128" s="101" t="str">
        <x:v>Generate exactly 5 seconds of vertical 9:16 image-to-video from the approved keyframe. Opening state: The cleared sacred ground glows beneath her. Primary movement: Restrained motion only: Hair and garment edges follow the measured step. Keep the principal action singular and the camera move smooth. Camera behaviour: Wide shot with a slow push-in. At the final frame: One powerful but controlled step begins across the empty field. Audio-timing intent: opening invocation. Transition intent: Cut on established screen direction. Immutable scene facts: Lock Kali and Shiva’s approved faces, skin tones, costumes, hair, garland, arms, ornaments and attributes; preserve Shiva’s intentional repose, Kali’s dance direction, central sacred ground and night-to-calm light. Cultural guardrail: Highly sensitive: never portray Shiva as defeated or Kali as mindless; exact sequence and iconography require mandatory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28" s="101" t="str">
        <x:v>High</x:v>
      </x:c>
      <x:c r="U128"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28" s="101" t="str">
        <x:v>Runware FLUX.1 Schnell | 1008×1792 | 9:16 | 4 steps | 2 candidates | provider-default guidance | no seed lock until candidate approval</x:v>
      </x:c>
      <x:c r="W128" s="101" t="str">
        <x:v>FAL minimax/h3-max/image-to-video | 5s | 480P | prompt_expansion_mode=quality | approved keyframe required | generated audio discarded</x:v>
      </x:c>
      <x:c r="X128"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28" s="102" t="str">
        <x:v>Highly sensitive: never portray Shiva as defeated or Kali as mindless; exact sequence and iconography require mandatory religious review. Defer all tradition-sensitive details to the locked God Profile and religious reviewer; no readable text, gore, sexualisation, parody, politics or guaranteed claims.</x:v>
      </x:c>
      <x:c r="Z128" s="102" t="str">
        <x:v>Reject bad keyframe before video; simplify composition or escalate image model. For motion failure, shorten motion or use deterministic pan/zoom.</x:v>
      </x:c>
      <x:c r="AA128" s="102" t="str">
        <x:v>Mandatory before generation</x:v>
      </x:c>
      <x:c r="AB128" s="102" t="str">
        <x:v>No</x:v>
      </x:c>
      <x:c r="AC128" s="102" t="str">
        <x:v>Prompt complete and agent-reviewed; generation blocked until approved God Profile references are attached</x:v>
      </x:c>
    </x:row>
    <x:row r="129" ht="126" customHeight="1">
      <x:c r="A129" s="98" t="str">
        <x:v>KAL-02-S02</x:v>
      </x:c>
      <x:c r="B129" s="98" t="str">
        <x:v>KAL-02</x:v>
      </x:c>
      <x:c r="C129" s="98" t="str">
        <x:v>Kali Maa</x:v>
      </x:c>
      <x:c r="D129" s="98" t="str">
        <x:v>Low</x:v>
      </x:c>
      <x:c r="E129" s="98" t="str">
        <x:v>The Dance Brought to Stillness</x:v>
      </x:c>
      <x:c r="F129" s="98" t="str">
        <x:v>Tradition-sensitive story</x:v>
      </x:c>
      <x:c r="G129" s="103" t="n">
        <x:v>2</x:v>
      </x:c>
      <x:c r="H129" s="103" t="n">
        <x:v>5</x:v>
      </x:c>
      <x:c r="I129" s="103" t="n">
        <x:v>10</x:v>
      </x:c>
      <x:c r="J129" s="103" t="n">
        <x:v>5</x:v>
      </x:c>
      <x:c r="K129" s="103" t="str">
        <x:v>No</x:v>
      </x:c>
      <x:c r="L129" s="103" t="str">
        <x:v>High</x:v>
      </x:c>
      <x:c r="M129" s="99" t="str">
        <x:v>The energy ripples outward while Kali remains purposeful rather than enraged. The composition is reverential, contains no readable text and remains feasible as one independent five-second shot.</x:v>
      </x:c>
      <x:c r="N129" s="99" t="str">
        <x:v>GP-KALI-V1 — attach approved reference set before generation</x:v>
      </x:c>
      <x:c r="O129" s="100" t="str">
        <x:v>Create one production keyframe for a five-second vertical devotional video, 9:16 full-bleed composition. Frozen moment: The energy ripples outward while Kali remains purposeful rather than enraged. The composition is reverential, contains no readable text and remains feasible as one independent five-second shot. Subject and action: The energy ripples outward while Kali remains purposeful rather than enraged. Environment: Same sacred ground with a dark, non-horror sky. Camera and composition: Medium-wide shot with a gentle lateral track.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 and Shiva’s approved faces, skin tones, costumes, hair, garland, arms, ornaments and attributes; preserve Shiva’s intentional repose, Kali’s dance direction, central sacred ground and night-to-calm light. Religious/cultural requirement: Highly sensitive: never portray Shiva as defeated or Kali as mindless; exact sequence and iconography require mandatory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2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29" s="100" t="str">
        <x:v>High</x:v>
      </x:c>
      <x:c r="R129" s="100" t="str">
        <x:v>Schnell pilot only; use premium image model if anatomy, identity or iconography fails</x:v>
      </x:c>
      <x:c r="S129" s="101" t="str">
        <x:v>Generate exactly 5 seconds of vertical 9:16 image-to-video from the approved keyframe. Opening state: The ground light is contained near her feet. Primary movement: Restrained motion only: The ripple expands slowly; weapons remain controlled. Keep the principal action singular and the camera move smooth. Camera behaviour: Medium-wide shot with a gentle lateral track. At the final frame: A single luminous ripple crosses the field. Audio-timing intent: first lyric. Transition intent: Dissolve through matching environmental motion. Immutable scene facts: Lock Kali and Shiva’s approved faces, skin tones, costumes, hair, garland, arms, ornaments and attributes; preserve Shiva’s intentional repose, Kali’s dance direction, central sacred ground and night-to-calm light. Cultural guardrail: Highly sensitive: never portray Shiva as defeated or Kali as mindless; exact sequence and iconography require mandatory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29" s="101" t="str">
        <x:v>High</x:v>
      </x:c>
      <x:c r="U129"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29" s="101" t="str">
        <x:v>Runware FLUX.1 Schnell | 1008×1792 | 9:16 | 4 steps | 2 candidates | provider-default guidance | no seed lock until candidate approval</x:v>
      </x:c>
      <x:c r="W129" s="101" t="str">
        <x:v>FAL minimax/h3-max/image-to-video | 5s | 480P | prompt_expansion_mode=quality | approved keyframe required | generated audio discarded</x:v>
      </x:c>
      <x:c r="X129"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29" s="102" t="str">
        <x:v>Highly sensitive: never portray Shiva as defeated or Kali as mindless; exact sequence and iconography require mandatory religious review. Defer all tradition-sensitive details to the locked God Profile and religious reviewer; no readable text, gore, sexualisation, parody, politics or guaranteed claims.</x:v>
      </x:c>
      <x:c r="Z129" s="102" t="str">
        <x:v>Reject bad keyframe before video; simplify composition or escalate image model. For motion failure, shorten motion or use deterministic pan/zoom.</x:v>
      </x:c>
      <x:c r="AA129" s="102" t="str">
        <x:v>Mandatory before generation</x:v>
      </x:c>
      <x:c r="AB129" s="102" t="str">
        <x:v>No</x:v>
      </x:c>
      <x:c r="AC129" s="102" t="str">
        <x:v>Prompt complete and agent-reviewed; generation blocked until approved God Profile references are attached</x:v>
      </x:c>
    </x:row>
    <x:row r="130" ht="126" customHeight="1">
      <x:c r="A130" s="98" t="str">
        <x:v>KAL-02-S03</x:v>
      </x:c>
      <x:c r="B130" s="98" t="str">
        <x:v>KAL-02</x:v>
      </x:c>
      <x:c r="C130" s="98" t="str">
        <x:v>Kali Maa</x:v>
      </x:c>
      <x:c r="D130" s="98" t="str">
        <x:v>Low</x:v>
      </x:c>
      <x:c r="E130" s="98" t="str">
        <x:v>The Dance Brought to Stillness</x:v>
      </x:c>
      <x:c r="F130" s="98" t="str">
        <x:v>Tradition-sensitive story</x:v>
      </x:c>
      <x:c r="G130" s="103" t="n">
        <x:v>3</x:v>
      </x:c>
      <x:c r="H130" s="103" t="n">
        <x:v>10</x:v>
      </x:c>
      <x:c r="I130" s="103" t="n">
        <x:v>15</x:v>
      </x:c>
      <x:c r="J130" s="103" t="n">
        <x:v>5</x:v>
      </x:c>
      <x:c r="K130" s="103" t="str">
        <x:v>No</x:v>
      </x:c>
      <x:c r="L130" s="103" t="str">
        <x:v>High</x:v>
      </x:c>
      <x:c r="M130" s="99" t="str">
        <x:v>Shiva appears in intentional sacred repose along Kali’s path. The composition is reverential, contains no readable text and remains feasible as one independent five-second shot.</x:v>
      </x:c>
      <x:c r="N130" s="99" t="str">
        <x:v>GP-KALI-V1 — attach approved reference set before generation</x:v>
      </x:c>
      <x:c r="O130" s="100" t="str">
        <x:v>Create one production keyframe for a five-second vertical devotional video, 9:16 full-bleed composition. Frozen moment: Shiva appears in intentional sacred repose along Kali’s path. The composition is reverential, contains no readable text and remains feasible as one independent five-second shot. Subject and action: Shiva appears in intentional sacred repose along Kali’s path. Environment: Same central field with both deities fully visible. Camera and composition: Medium shot with a slow upward tilt.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 and Shiva’s approved faces, skin tones, costumes, hair, garland, arms, ornaments and attributes; preserve Shiva’s intentional repose, Kali’s dance direction, central sacred ground and night-to-calm light. Religious/cultural requirement: Highly sensitive: never portray Shiva as defeated or Kali as mindless; exact sequence and iconography require mandatory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3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30" s="100" t="str">
        <x:v>High</x:v>
      </x:c>
      <x:c r="R130" s="100" t="str">
        <x:v>Schnell pilot only; use premium image model if anatomy, identity or iconography fails</x:v>
      </x:c>
      <x:c r="S130" s="101" t="str">
        <x:v>Generate exactly 5 seconds of vertical 9:16 image-to-video from the approved keyframe. Opening state: The path ahead is open. Primary movement: Restrained motion only: His cloth edge moves faintly while Kali’s next step pauses. Keep the principal action singular and the camera move smooth. Camera behaviour: Medium shot with a slow upward tilt. At the final frame: His serene, unharmed form is established across the luminous ground. Audio-timing intent: rising beat. Transition intent: Cut on the rising light cue. Immutable scene facts: Lock Kali and Shiva’s approved faces, skin tones, costumes, hair, garland, arms, ornaments and attributes; preserve Shiva’s intentional repose, Kali’s dance direction, central sacred ground and night-to-calm light. Cultural guardrail: Highly sensitive: never portray Shiva as defeated or Kali as mindless; exact sequence and iconography require mandatory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30" s="101" t="str">
        <x:v>High</x:v>
      </x:c>
      <x:c r="U130"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30" s="101" t="str">
        <x:v>Runware FLUX.1 Schnell | 1008×1792 | 9:16 | 4 steps | 2 candidates | provider-default guidance | no seed lock until candidate approval</x:v>
      </x:c>
      <x:c r="W130" s="101" t="str">
        <x:v>FAL minimax/h3-max/image-to-video | 5s | 480P | prompt_expansion_mode=quality | approved keyframe required | generated audio discarded</x:v>
      </x:c>
      <x:c r="X130"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30" s="102" t="str">
        <x:v>Highly sensitive: never portray Shiva as defeated or Kali as mindless; exact sequence and iconography require mandatory religious review. Defer all tradition-sensitive details to the locked God Profile and religious reviewer; no readable text, gore, sexualisation, parody, politics or guaranteed claims.</x:v>
      </x:c>
      <x:c r="Z130" s="102" t="str">
        <x:v>Reject bad keyframe before video; simplify composition or escalate image model. For motion failure, shorten motion or use deterministic pan/zoom.</x:v>
      </x:c>
      <x:c r="AA130" s="102" t="str">
        <x:v>Mandatory before generation</x:v>
      </x:c>
      <x:c r="AB130" s="102" t="str">
        <x:v>No</x:v>
      </x:c>
      <x:c r="AC130" s="102" t="str">
        <x:v>Prompt complete and agent-reviewed; generation blocked until approved God Profile references are attached</x:v>
      </x:c>
    </x:row>
    <x:row r="131" ht="126" customHeight="1">
      <x:c r="A131" s="98" t="str">
        <x:v>KAL-02-S04</x:v>
      </x:c>
      <x:c r="B131" s="98" t="str">
        <x:v>KAL-02</x:v>
      </x:c>
      <x:c r="C131" s="98" t="str">
        <x:v>Kali Maa</x:v>
      </x:c>
      <x:c r="D131" s="98" t="str">
        <x:v>Low</x:v>
      </x:c>
      <x:c r="E131" s="98" t="str">
        <x:v>The Dance Brought to Stillness</x:v>
      </x:c>
      <x:c r="F131" s="98" t="str">
        <x:v>Tradition-sensitive story</x:v>
      </x:c>
      <x:c r="G131" s="103" t="n">
        <x:v>4</x:v>
      </x:c>
      <x:c r="H131" s="103" t="n">
        <x:v>15</x:v>
      </x:c>
      <x:c r="I131" s="103" t="n">
        <x:v>20</x:v>
      </x:c>
      <x:c r="J131" s="103" t="n">
        <x:v>5</x:v>
      </x:c>
      <x:c r="K131" s="103" t="str">
        <x:v>Yes</x:v>
      </x:c>
      <x:c r="L131" s="103" t="str">
        <x:v>High</x:v>
      </x:c>
      <x:c r="M131" s="99" t="str">
        <x:v>Kali recognizes Shiva and arrests her movement before contact. The composition is reverential, contains no readable text and remains feasible as one independent five-second shot.</x:v>
      </x:c>
      <x:c r="N131" s="99" t="str">
        <x:v>GP-KALI-V1 — attach approved reference set before generation</x:v>
      </x:c>
      <x:c r="O131" s="100" t="str">
        <x:v>Create one production keyframe for a five-second vertical devotional video, 9:16 full-bleed composition. Frozen moment: Kali recognizes Shiva and arrests her movement before contact. The composition is reverential, contains no readable text and remains feasible as one independent five-second shot. Subject and action: Kali recognizes Shiva and arrests her movement before contact. Environment: Same field in a respectful two-deity revelation frame. Camera and composition: Medium close-up with a restrained half-orbit.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Scene-critical instruction: Use the specifically approved Kali-Shiva tableau and exact relative positions; if contact is part of that tradition, keep it non-graphic and dignified rather than changing the story to stopping before contact. Immutable scene facts: Lock Kali and Shiva’s approved faces, skin tones, costumes, hair, garland, arms, ornaments and attributes; preserve Shiva’s intentional repose, Kali’s dance direction, central sacred ground and night-to-calm light. Religious/cultural requirement: Highly sensitive: never portray Shiva as defeated or Kali as mindless; exact sequence and iconography require mandatory religious review. Stopping before contact is a symbolic adaptation, not a universal canonical account; label it as symbolic or use the approved contact tableau.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3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31" s="100" t="str">
        <x:v>High</x:v>
      </x:c>
      <x:c r="R131" s="100" t="str">
        <x:v>Schnell pilot only; use premium image model if anatomy, identity or iconography fails</x:v>
      </x:c>
      <x:c r="S131" s="101" t="str">
        <x:v>Generate exactly 5 seconds of vertical 9:16 image-to-video from the approved keyframe. Opening state: Her lifted foot is poised above the path. Primary movement: Restrained motion only: Her motion decelerates to stillness; Shiva remains serene. Keep the principal action singular and the camera move smooth. Camera behaviour: Medium close-up with a restrained half-orbit. Scene-critical motion instruction: Animate only Kali's recognition and deceleration around the locked tableau; no stomping, impact, humiliation, unstable foot movement or exaggerated tongue motion. At the final frame: The foot remains suspended as awareness returns to her face. Audio-timing intent: chorus. Transition intent: Match dissolve on the revealed glow. Immutable scene facts: Lock Kali and Shiva’s approved faces, skin tones, costumes, hair, garland, arms, ornaments and attributes; preserve Shiva’s intentional repose, Kali’s dance direction, central sacred ground and night-to-calm light. Cultural guardrail: Highly sensitive: never portray Shiva as defeated or Kali as mindless; exact sequence and iconography require mandatory religious review. Stopping before contact is a symbolic adaptation, not a universal canonical account; label it as symbolic or use the approved contact tableau.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31" s="101" t="str">
        <x:v>High</x:v>
      </x:c>
      <x:c r="U131"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31" s="101" t="str">
        <x:v>Runware FLUX.1 Schnell | 1008×1792 | 9:16 | 4 steps | 2 candidates | provider-default guidance | no seed lock until candidate approval</x:v>
      </x:c>
      <x:c r="W131" s="101" t="str">
        <x:v>FAL minimax/h3-max/image-to-video | 5s | 480P | prompt_expansion_mode=quality | approved keyframe required | generated audio discarded</x:v>
      </x:c>
      <x:c r="X131"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31" s="102" t="str">
        <x:v>Highly sensitive: never portray Shiva as defeated or Kali as mindless; exact sequence and iconography require mandatory religious review. Defer all tradition-sensitive details to the locked God Profile and religious reviewer; no readable text, gore, sexualisation, parody, politics or guaranteed claims. Stopping before contact is a symbolic adaptation, not a universal canonical account; label it as symbolic or use the approved contact tableau.</x:v>
      </x:c>
      <x:c r="Z131" s="102" t="str">
        <x:v>Reject bad keyframe before video; simplify composition or escalate image model. For motion failure, shorten motion or use deterministic pan/zoom.</x:v>
      </x:c>
      <x:c r="AA131" s="102" t="str">
        <x:v>Mandatory before generation</x:v>
      </x:c>
      <x:c r="AB131" s="102" t="str">
        <x:v>Yes</x:v>
      </x:c>
      <x:c r="AC131" s="102" t="str">
        <x:v>Prompt complete and agent-reviewed; generation blocked until approved God Profile references are attached</x:v>
      </x:c>
    </x:row>
    <x:row r="132" ht="126" customHeight="1">
      <x:c r="A132" s="98" t="str">
        <x:v>KAL-02-S05</x:v>
      </x:c>
      <x:c r="B132" s="98" t="str">
        <x:v>KAL-02</x:v>
      </x:c>
      <x:c r="C132" s="98" t="str">
        <x:v>Kali Maa</x:v>
      </x:c>
      <x:c r="D132" s="98" t="str">
        <x:v>Low</x:v>
      </x:c>
      <x:c r="E132" s="98" t="str">
        <x:v>The Dance Brought to Stillness</x:v>
      </x:c>
      <x:c r="F132" s="98" t="str">
        <x:v>Tradition-sensitive story</x:v>
      </x:c>
      <x:c r="G132" s="103" t="n">
        <x:v>5</x:v>
      </x:c>
      <x:c r="H132" s="103" t="n">
        <x:v>20</x:v>
      </x:c>
      <x:c r="I132" s="103" t="n">
        <x:v>25</x:v>
      </x:c>
      <x:c r="J132" s="103" t="n">
        <x:v>5</x:v>
      </x:c>
      <x:c r="K132" s="103" t="str">
        <x:v>No</x:v>
      </x:c>
      <x:c r="L132" s="103" t="str">
        <x:v>High</x:v>
      </x:c>
      <x:c r="M132" s="99" t="str">
        <x:v>Kali lowers her foot beside Shiva as the cosmic energy settles. The composition is reverential, contains no readable text and remains feasible as one independent five-second shot.</x:v>
      </x:c>
      <x:c r="N132" s="99" t="str">
        <x:v>GP-KALI-V1 — attach approved reference set before generation</x:v>
      </x:c>
      <x:c r="O132" s="100" t="str">
        <x:v>Create one production keyframe for a five-second vertical devotional video, 9:16 full-bleed composition. Frozen moment: Kali lowers her foot beside Shiva as the cosmic energy settles. The composition is reverential, contains no readable text and remains feasible as one independent five-second shot. Subject and action: Kali lowers her foot beside Shiva as the cosmic energy settles. Environment: Same sacred ground under a lightening horizon. Camera and composition: Wide shot with a slow pullback.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Scene-critical instruction: Preserve the reviewer-approved Kali-Shiva relationship exactly; Shiva remains serene and intentional, Kali remains sacred and aware, and her foot position must match the selected tradition. Immutable scene facts: Lock Kali and Shiva’s approved faces, skin tones, costumes, hair, garland, arms, ornaments and attributes; preserve Shiva’s intentional repose, Kali’s dance direction, central sacred ground and night-to-calm light. Religious/cultural requirement: Highly sensitive: never portray Shiva as defeated or Kali as mindless; exact sequence and iconography require mandatory religious review. This scene must not imply Shiva was defeated or accidentally endangered, and it must not contradict the selected Kali-Shiva iconographic account.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3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32" s="100" t="str">
        <x:v>High</x:v>
      </x:c>
      <x:c r="R132" s="100" t="str">
        <x:v>Schnell pilot only; use premium image model if anatomy, identity or iconography fails</x:v>
      </x:c>
      <x:c r="S132" s="101" t="str">
        <x:v>Generate exactly 5 seconds of vertical 9:16 image-to-video from the approved keyframe. Opening state: Her foot remains raised and the ripple still glows. Primary movement: Restrained motion only: The foot lowers once and the aura softens. Keep the principal action singular and the camera move smooth. Camera behaviour: Wide shot with a slow pullback. Scene-critical motion instruction: Do not generate a foot lowering beside Shiva unless that adaptation is explicitly approved; prefer a locked still tableau with aura settling. At the final frame: She stands calmly beside him while the ripple fades. Audio-timing intent: instrumental break. Transition intent: Slow dissolve into the devotional close. Immutable scene facts: Lock Kali and Shiva’s approved faces, skin tones, costumes, hair, garland, arms, ornaments and attributes; preserve Shiva’s intentional repose, Kali’s dance direction, central sacred ground and night-to-calm light. Cultural guardrail: Highly sensitive: never portray Shiva as defeated or Kali as mindless; exact sequence and iconography require mandatory religious review. This scene must not imply Shiva was defeated or accidentally endangered, and it must not contradict the selected Kali-Shiva iconographic account.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32" s="101" t="str">
        <x:v>High</x:v>
      </x:c>
      <x:c r="U132"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32" s="101" t="str">
        <x:v>Runware FLUX.1 Schnell | 1008×1792 | 9:16 | 4 steps | 2 candidates | provider-default guidance | no seed lock until candidate approval</x:v>
      </x:c>
      <x:c r="W132" s="101" t="str">
        <x:v>FAL minimax/h3-max/image-to-video | 5s | 480P | prompt_expansion_mode=quality | approved keyframe required | generated audio discarded</x:v>
      </x:c>
      <x:c r="X132"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32" s="102" t="str">
        <x:v>Highly sensitive: never portray Shiva as defeated or Kali as mindless; exact sequence and iconography require mandatory religious review. Defer all tradition-sensitive details to the locked God Profile and religious reviewer; no readable text, gore, sexualisation, parody, politics or guaranteed claims. This scene must not imply Shiva was defeated or accidentally endangered, and it must not contradict the selected Kali-Shiva iconographic account.</x:v>
      </x:c>
      <x:c r="Z132" s="102" t="str">
        <x:v>Reject bad keyframe before video; simplify composition or escalate image model. For motion failure, shorten motion or use deterministic pan/zoom.</x:v>
      </x:c>
      <x:c r="AA132" s="102" t="str">
        <x:v>Mandatory before generation</x:v>
      </x:c>
      <x:c r="AB132" s="102" t="str">
        <x:v>Yes</x:v>
      </x:c>
      <x:c r="AC132" s="102" t="str">
        <x:v>Prompt complete and agent-reviewed; generation blocked until approved God Profile references are attached</x:v>
      </x:c>
    </x:row>
    <x:row r="133" ht="126" customHeight="1">
      <x:c r="A133" s="98" t="str">
        <x:v>KAL-02-S06</x:v>
      </x:c>
      <x:c r="B133" s="98" t="str">
        <x:v>KAL-02</x:v>
      </x:c>
      <x:c r="C133" s="98" t="str">
        <x:v>Kali Maa</x:v>
      </x:c>
      <x:c r="D133" s="98" t="str">
        <x:v>Low</x:v>
      </x:c>
      <x:c r="E133" s="98" t="str">
        <x:v>The Dance Brought to Stillness</x:v>
      </x:c>
      <x:c r="F133" s="98" t="str">
        <x:v>Tradition-sensitive story</x:v>
      </x:c>
      <x:c r="G133" s="103" t="n">
        <x:v>6</x:v>
      </x:c>
      <x:c r="H133" s="103" t="n">
        <x:v>25</x:v>
      </x:c>
      <x:c r="I133" s="103" t="n">
        <x:v>30</x:v>
      </x:c>
      <x:c r="J133" s="103" t="n">
        <x:v>5</x:v>
      </x:c>
      <x:c r="K133" s="103" t="str">
        <x:v>Yes</x:v>
      </x:c>
      <x:c r="L133" s="103" t="str">
        <x:v>High</x:v>
      </x:c>
      <x:c r="M133" s="99" t="str">
        <x:v>Kali and Shiva hold a balanced devotional tableau in calm awareness. The composition is reverential, contains no readable text and remains feasible as one independent five-second shot.</x:v>
      </x:c>
      <x:c r="N133" s="99" t="str">
        <x:v>GP-KALI-V1 — attach approved reference set before generation</x:v>
      </x:c>
      <x:c r="O133" s="100" t="str">
        <x:v>Create one production keyframe for a five-second vertical devotional video, 9:16 full-bleed composition. Frozen moment: Kali and Shiva hold a balanced devotional tableau in calm awareness. The composition is reverential, contains no readable text and remains feasible as one independent five-second shot. Subject and action: Kali and Shiva hold a balanced devotional tableau in calm awareness. Environment: Same ground before dawn. Camera and composition: Wide devotional shot with a gentle crane-up.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 and Shiva’s approved faces, skin tones, costumes, hair, garland, arms, ornaments and attributes; preserve Shiva’s intentional repose, Kali’s dance direction, central sacred ground and night-to-calm light. Religious/cultural requirement: Highly sensitive: never portray Shiva as defeated or Kali as mindless; exact sequence and iconography require mandatory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3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33" s="100" t="str">
        <x:v>High</x:v>
      </x:c>
      <x:c r="R133" s="100" t="str">
        <x:v>Schnell pilot only; use premium image model if anatomy, identity or iconography fails</x:v>
      </x:c>
      <x:c r="S133" s="101" t="str">
        <x:v>Generate exactly 5 seconds of vertical 9:16 image-to-video from the approved keyframe. Opening state: The field has become still. Primary movement: Restrained motion only: A faint halo and a few flower petals drift. Keep the principal action singular and the camera move smooth. Camera behaviour: Wide devotional shot with a gentle crane-up. At the final frame: Both sacred forms remain dignified with clear composition space in the sky at upper left. Audio-timing intent: final refrain. Transition intent: End. Immutable scene facts: Lock Kali and Shiva’s approved faces, skin tones, costumes, hair, garland, arms, ornaments and attributes; preserve Shiva’s intentional repose, Kali’s dance direction, central sacred ground and night-to-calm light. Cultural guardrail: Highly sensitive: never portray Shiva as defeated or Kali as mindless; exact sequence and iconography require mandatory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33" s="101" t="str">
        <x:v>High</x:v>
      </x:c>
      <x:c r="U133"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33" s="101" t="str">
        <x:v>Runware FLUX.1 Schnell | 1008×1792 | 9:16 | 4 steps | 2 candidates | provider-default guidance | no seed lock until candidate approval</x:v>
      </x:c>
      <x:c r="W133" s="101" t="str">
        <x:v>FAL minimax/h3-max/image-to-video | 5s | 480P | prompt_expansion_mode=quality | approved keyframe required | generated audio discarded</x:v>
      </x:c>
      <x:c r="X133"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33" s="102" t="str">
        <x:v>Highly sensitive: never portray Shiva as defeated or Kali as mindless; exact sequence and iconography require mandatory religious review. Defer all tradition-sensitive details to the locked God Profile and religious reviewer; no readable text, gore, sexualisation, parody, politics or guaranteed claims.</x:v>
      </x:c>
      <x:c r="Z133" s="102" t="str">
        <x:v>Reject bad keyframe before video; simplify composition or escalate image model. For motion failure, shorten motion or use deterministic pan/zoom.</x:v>
      </x:c>
      <x:c r="AA133" s="102" t="str">
        <x:v>Mandatory before generation</x:v>
      </x:c>
      <x:c r="AB133" s="102" t="str">
        <x:v>No</x:v>
      </x:c>
      <x:c r="AC133" s="102" t="str">
        <x:v>Prompt complete and agent-reviewed; generation blocked until approved God Profile references are attached</x:v>
      </x:c>
    </x:row>
    <x:row r="134" ht="126" customHeight="1">
      <x:c r="A134" s="98" t="str">
        <x:v>KAL-03-S01</x:v>
      </x:c>
      <x:c r="B134" s="98" t="str">
        <x:v>KAL-03</x:v>
      </x:c>
      <x:c r="C134" s="98" t="str">
        <x:v>Kali Maa</x:v>
      </x:c>
      <x:c r="D134" s="98" t="str">
        <x:v>Low</x:v>
      </x:c>
      <x:c r="E134" s="98" t="str">
        <x:v>Compassionate Mother Kali</x:v>
      </x:c>
      <x:c r="F134" s="98" t="str">
        <x:v>Devotional-symbolic</x:v>
      </x:c>
      <x:c r="G134" s="103" t="n">
        <x:v>1</x:v>
      </x:c>
      <x:c r="H134" s="103" t="n">
        <x:v>0</x:v>
      </x:c>
      <x:c r="I134" s="103" t="n">
        <x:v>5</x:v>
      </x:c>
      <x:c r="J134" s="103" t="n">
        <x:v>5</x:v>
      </x:c>
      <x:c r="K134" s="103" t="str">
        <x:v>Yes</x:v>
      </x:c>
      <x:c r="L134" s="103" t="str">
        <x:v>High</x:v>
      </x:c>
      <x:c r="M134" s="99" t="str">
        <x:v>A frightened devotee enters Kali’s dark but welcoming temple. The composition is reverential, contains no readable text and remains feasible as one independent five-second shot.</x:v>
      </x:c>
      <x:c r="N134" s="99" t="str">
        <x:v>GP-KALI-V1 — attach approved reference set before generation</x:v>
      </x:c>
      <x:c r="O134" s="100" t="str">
        <x:v>Create one production keyframe for a five-second vertical devotional video, 9:16 full-bleed composition. Frozen moment: A frightened devotee enters Kali’s dark but welcoming temple. The composition is reverential, contains no readable text and remains feasible as one independent five-second shot. Subject and action: A frightened devotee enters Kali’s dark but welcoming temple. Environment: Traditional Kali temple interior with warm lamps and no horror shadows. Camera and composition: Wide shot with a slow push-in.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weapons and compassionate hand gesture; lock devotee identity, modest clothing, entrance direction and temple-night geography. Religious/cultural requirement: Balance approved fierce iconography with maternal compassion; avoid horror-film lighting, jump scares or guaranteed outcomes.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3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34" s="100" t="str">
        <x:v>High</x:v>
      </x:c>
      <x:c r="R134" s="100" t="str">
        <x:v>Schnell pilot only; use premium image model if anatomy, identity or iconography fails</x:v>
      </x:c>
      <x:c r="S134" s="101" t="str">
        <x:v>Generate exactly 5 seconds of vertical 9:16 image-to-video from the approved keyframe. Opening state: The devotee stands outside under blue night light. Primary movement: Restrained motion only: The step completes as lamp flames flicker. Keep the principal action singular and the camera move smooth. Camera behaviour: Wide shot with a slow push-in. At the final frame: One cautious step crosses toward the softly lit shrine. Audio-timing intent: opening invocation. Transition intent: Cut on established screen direction. Immutable scene facts: Lock Kali’s approved face, skin tone, tongue treatment, hair, costume, garland, arm count, weapons and compassionate hand gesture; lock devotee identity, modest clothing, entrance direction and temple-night geography. Cultural guardrail: Balance approved fierce iconography with maternal compassion; avoid horror-film lighting, jump scares or guaranteed outcomes.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34" s="101" t="str">
        <x:v>High</x:v>
      </x:c>
      <x:c r="U134"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34" s="101" t="str">
        <x:v>Runware FLUX.1 Schnell | 1008×1792 | 9:16 | 4 steps | 2 candidates | provider-default guidance | no seed lock until candidate approval</x:v>
      </x:c>
      <x:c r="W134" s="101" t="str">
        <x:v>FAL minimax/h3-max/image-to-video | 5s | 480P | prompt_expansion_mode=quality | approved keyframe required | generated audio discarded</x:v>
      </x:c>
      <x:c r="X134"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34" s="102" t="str">
        <x:v>Balance approved fierce iconography with maternal compassion; avoid horror-film lighting, jump scares or guaranteed outcomes. Defer all tradition-sensitive details to the locked God Profile and religious reviewer; no readable text, gore, sexualisation, parody, politics or guaranteed claims.</x:v>
      </x:c>
      <x:c r="Z134" s="102" t="str">
        <x:v>Reject bad keyframe before video; simplify composition or escalate image model. For motion failure, shorten motion or use deterministic pan/zoom.</x:v>
      </x:c>
      <x:c r="AA134" s="102" t="str">
        <x:v>Mandatory before generation</x:v>
      </x:c>
      <x:c r="AB134" s="102" t="str">
        <x:v>No</x:v>
      </x:c>
      <x:c r="AC134" s="102" t="str">
        <x:v>Prompt complete and agent-reviewed; generation blocked until approved God Profile references are attached</x:v>
      </x:c>
    </x:row>
    <x:row r="135" ht="126" customHeight="1">
      <x:c r="A135" s="98" t="str">
        <x:v>KAL-03-S02</x:v>
      </x:c>
      <x:c r="B135" s="98" t="str">
        <x:v>KAL-03</x:v>
      </x:c>
      <x:c r="C135" s="98" t="str">
        <x:v>Kali Maa</x:v>
      </x:c>
      <x:c r="D135" s="98" t="str">
        <x:v>Low</x:v>
      </x:c>
      <x:c r="E135" s="98" t="str">
        <x:v>Compassionate Mother Kali</x:v>
      </x:c>
      <x:c r="F135" s="98" t="str">
        <x:v>Devotional-symbolic</x:v>
      </x:c>
      <x:c r="G135" s="103" t="n">
        <x:v>2</x:v>
      </x:c>
      <x:c r="H135" s="103" t="n">
        <x:v>5</x:v>
      </x:c>
      <x:c r="I135" s="103" t="n">
        <x:v>10</x:v>
      </x:c>
      <x:c r="J135" s="103" t="n">
        <x:v>5</x:v>
      </x:c>
      <x:c r="K135" s="103" t="str">
        <x:v>No</x:v>
      </x:c>
      <x:c r="L135" s="103" t="str">
        <x:v>High</x:v>
      </x:c>
      <x:c r="M135" s="99" t="str">
        <x:v>The devotee kneels at a respectful distance from Kali’s approved fierce form. The composition is reverential, contains no readable text and remains feasible as one independent five-second shot.</x:v>
      </x:c>
      <x:c r="N135" s="99" t="str">
        <x:v>GP-KALI-V1 — attach approved reference set before generation</x:v>
      </x:c>
      <x:c r="O135" s="100" t="str">
        <x:v>Create one production keyframe for a five-second vertical devotional video, 9:16 full-bleed composition. Frozen moment: The devotee kneels at a respectful distance from Kali’s approved fierce form. The composition is reverential, contains no readable text and remains feasible as one independent five-second shot. Subject and action: The devotee kneels at a respectful distance from Kali’s approved fierce form. Environment: Same temple aisle facing the sanctum. Camera and composition: Medium-wide shot with a gentle lateral track.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weapons and compassionate hand gesture; lock devotee identity, modest clothing, entrance direction and temple-night geography. Religious/cultural requirement: Balance approved fierce iconography with maternal compassion; avoid horror-film lighting, jump scares or guaranteed outcomes.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3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35" s="100" t="str">
        <x:v>High</x:v>
      </x:c>
      <x:c r="R135" s="100" t="str">
        <x:v>Schnell pilot only; use premium image model if anatomy, identity or iconography fails</x:v>
      </x:c>
      <x:c r="S135" s="101" t="str">
        <x:v>Generate exactly 5 seconds of vertical 9:16 image-to-video from the approved keyframe. Opening state: The devotee stands tense near the threshold. Primary movement: Restrained motion only: One kneel completes and incense drifts. Keep the principal action singular and the camera move smooth. Camera behaviour: Medium-wide shot with a gentle lateral track. At the final frame: The kneeling posture settles while the shrine remains central. Audio-timing intent: first lyric. Transition intent: Dissolve through matching environmental motion. Immutable scene facts: Lock Kali’s approved face, skin tone, tongue treatment, hair, costume, garland, arm count, weapons and compassionate hand gesture; lock devotee identity, modest clothing, entrance direction and temple-night geography. Cultural guardrail: Balance approved fierce iconography with maternal compassion; avoid horror-film lighting, jump scares or guaranteed outcomes.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35" s="101" t="str">
        <x:v>High</x:v>
      </x:c>
      <x:c r="U135"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35" s="101" t="str">
        <x:v>Runware FLUX.1 Schnell | 1008×1792 | 9:16 | 4 steps | 2 candidates | provider-default guidance | no seed lock until candidate approval</x:v>
      </x:c>
      <x:c r="W135" s="101" t="str">
        <x:v>FAL minimax/h3-max/image-to-video | 5s | 480P | prompt_expansion_mode=quality | approved keyframe required | generated audio discarded</x:v>
      </x:c>
      <x:c r="X135"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35" s="102" t="str">
        <x:v>Balance approved fierce iconography with maternal compassion; avoid horror-film lighting, jump scares or guaranteed outcomes. Defer all tradition-sensitive details to the locked God Profile and religious reviewer; no readable text, gore, sexualisation, parody, politics or guaranteed claims.</x:v>
      </x:c>
      <x:c r="Z135" s="102" t="str">
        <x:v>Reject bad keyframe before video; simplify composition or escalate image model. For motion failure, shorten motion or use deterministic pan/zoom.</x:v>
      </x:c>
      <x:c r="AA135" s="102" t="str">
        <x:v>Mandatory before generation</x:v>
      </x:c>
      <x:c r="AB135" s="102" t="str">
        <x:v>No</x:v>
      </x:c>
      <x:c r="AC135" s="102" t="str">
        <x:v>Prompt complete and agent-reviewed; generation blocked until approved God Profile references are attached</x:v>
      </x:c>
    </x:row>
    <x:row r="136" ht="126" customHeight="1">
      <x:c r="A136" s="98" t="str">
        <x:v>KAL-03-S03</x:v>
      </x:c>
      <x:c r="B136" s="98" t="str">
        <x:v>KAL-03</x:v>
      </x:c>
      <x:c r="C136" s="98" t="str">
        <x:v>Kali Maa</x:v>
      </x:c>
      <x:c r="D136" s="98" t="str">
        <x:v>Low</x:v>
      </x:c>
      <x:c r="E136" s="98" t="str">
        <x:v>Compassionate Mother Kali</x:v>
      </x:c>
      <x:c r="F136" s="98" t="str">
        <x:v>Devotional-symbolic</x:v>
      </x:c>
      <x:c r="G136" s="103" t="n">
        <x:v>3</x:v>
      </x:c>
      <x:c r="H136" s="103" t="n">
        <x:v>10</x:v>
      </x:c>
      <x:c r="I136" s="103" t="n">
        <x:v>15</x:v>
      </x:c>
      <x:c r="J136" s="103" t="n">
        <x:v>5</x:v>
      </x:c>
      <x:c r="K136" s="103" t="str">
        <x:v>No</x:v>
      </x:c>
      <x:c r="L136" s="103" t="str">
        <x:v>High</x:v>
      </x:c>
      <x:c r="M136" s="99" t="str">
        <x:v>Warm lamplight reveals compassion within Kali’s unwavering sacred gaze. The composition is reverential, contains no readable text and remains feasible as one independent five-second shot.</x:v>
      </x:c>
      <x:c r="N136" s="99" t="str">
        <x:v>GP-KALI-V1 — attach approved reference set before generation</x:v>
      </x:c>
      <x:c r="O136" s="100" t="str">
        <x:v>Create one production keyframe for a five-second vertical devotional video, 9:16 full-bleed composition. Frozen moment: Warm lamplight reveals compassion within Kali’s unwavering sacred gaze. The composition is reverential, contains no readable text and remains feasible as one independent five-second shot. Subject and action: Warm lamplight reveals compassion within Kali’s unwavering sacred gaze. Environment: Same sanctum from the devotee’s viewpoint. Camera and composition: Medium shot with a slow upward tilt.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weapons and compassionate hand gesture; lock devotee identity, modest clothing, entrance direction and temple-night geography. Religious/cultural requirement: Balance approved fierce iconography with maternal compassion; avoid horror-film lighting, jump scares or guaranteed outcomes.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3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36" s="100" t="str">
        <x:v>High</x:v>
      </x:c>
      <x:c r="R136" s="100" t="str">
        <x:v>Schnell pilot only; use premium image model if anatomy, identity or iconography fails</x:v>
      </x:c>
      <x:c r="S136" s="101" t="str">
        <x:v>Generate exactly 5 seconds of vertical 9:16 image-to-video from the approved keyframe. Opening state: The face is partly veiled by cool shadow. Primary movement: Restrained motion only: Light rises gradually without sudden flashes. Keep the principal action singular and the camera move smooth. Camera behaviour: Medium shot with a slow upward tilt. At the final frame: The approved face and calm eyes resolve in balanced warm light. Audio-timing intent: rising beat. Transition intent: Cut on the rising light cue. Immutable scene facts: Lock Kali’s approved face, skin tone, tongue treatment, hair, costume, garland, arm count, weapons and compassionate hand gesture; lock devotee identity, modest clothing, entrance direction and temple-night geography. Cultural guardrail: Balance approved fierce iconography with maternal compassion; avoid horror-film lighting, jump scares or guaranteed outcomes.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36" s="101" t="str">
        <x:v>High</x:v>
      </x:c>
      <x:c r="U136"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36" s="101" t="str">
        <x:v>Runware FLUX.1 Schnell | 1008×1792 | 9:16 | 4 steps | 2 candidates | provider-default guidance | no seed lock until candidate approval</x:v>
      </x:c>
      <x:c r="W136" s="101" t="str">
        <x:v>FAL minimax/h3-max/image-to-video | 5s | 480P | prompt_expansion_mode=quality | approved keyframe required | generated audio discarded</x:v>
      </x:c>
      <x:c r="X136"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36" s="102" t="str">
        <x:v>Balance approved fierce iconography with maternal compassion; avoid horror-film lighting, jump scares or guaranteed outcomes. Defer all tradition-sensitive details to the locked God Profile and religious reviewer; no readable text, gore, sexualisation, parody, politics or guaranteed claims.</x:v>
      </x:c>
      <x:c r="Z136" s="102" t="str">
        <x:v>Reject bad keyframe before video; simplify composition or escalate image model. For motion failure, shorten motion or use deterministic pan/zoom.</x:v>
      </x:c>
      <x:c r="AA136" s="102" t="str">
        <x:v>Mandatory before generation</x:v>
      </x:c>
      <x:c r="AB136" s="102" t="str">
        <x:v>No</x:v>
      </x:c>
      <x:c r="AC136" s="102" t="str">
        <x:v>Prompt complete and agent-reviewed; generation blocked until approved God Profile references are attached</x:v>
      </x:c>
    </x:row>
    <x:row r="137" ht="126" customHeight="1">
      <x:c r="A137" s="98" t="str">
        <x:v>KAL-03-S04</x:v>
      </x:c>
      <x:c r="B137" s="98" t="str">
        <x:v>KAL-03</x:v>
      </x:c>
      <x:c r="C137" s="98" t="str">
        <x:v>Kali Maa</x:v>
      </x:c>
      <x:c r="D137" s="98" t="str">
        <x:v>Low</x:v>
      </x:c>
      <x:c r="E137" s="98" t="str">
        <x:v>Compassionate Mother Kali</x:v>
      </x:c>
      <x:c r="F137" s="98" t="str">
        <x:v>Devotional-symbolic</x:v>
      </x:c>
      <x:c r="G137" s="103" t="n">
        <x:v>4</x:v>
      </x:c>
      <x:c r="H137" s="103" t="n">
        <x:v>15</x:v>
      </x:c>
      <x:c r="I137" s="103" t="n">
        <x:v>20</x:v>
      </x:c>
      <x:c r="J137" s="103" t="n">
        <x:v>5</x:v>
      </x:c>
      <x:c r="K137" s="103" t="str">
        <x:v>Yes</x:v>
      </x:c>
      <x:c r="L137" s="103" t="str">
        <x:v>High</x:v>
      </x:c>
      <x:c r="M137" s="99" t="str">
        <x:v>Kali’s open blessing hand becomes the luminous center of the shrine. The composition is reverential, contains no readable text and remains feasible as one independent five-second shot.</x:v>
      </x:c>
      <x:c r="N137" s="99" t="str">
        <x:v>GP-KALI-V1 — attach approved reference set before generation</x:v>
      </x:c>
      <x:c r="O137" s="100" t="str">
        <x:v>Create one production keyframe for a five-second vertical devotional video, 9:16 full-bleed composition. Frozen moment: Kali’s open blessing hand becomes the luminous center of the shrine. The composition is reverential, contains no readable text and remains feasible as one independent five-second shot. Subject and action: Kali’s open blessing hand becomes the luminous center of the shrine. Environment: Same sanctum in a respectful medium frame. Camera and composition: Medium close-up with a restrained half-orbit.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weapons and compassionate hand gesture; lock devotee identity, modest clothing, entrance direction and temple-night geography. Religious/cultural requirement: Balance approved fierce iconography with maternal compassion; avoid horror-film lighting, jump scares or guaranteed outcomes.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3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37" s="100" t="str">
        <x:v>High</x:v>
      </x:c>
      <x:c r="R137" s="100" t="str">
        <x:v>Schnell pilot only; use premium image model if anatomy, identity or iconography fails</x:v>
      </x:c>
      <x:c r="S137" s="101" t="str">
        <x:v>Generate exactly 5 seconds of vertical 9:16 image-to-video from the approved keyframe. Opening state: All attributes are visible in steady light. Primary movement: Restrained motion only: The halo expands gently; weapons remain still and non-threatening. Keep the principal action singular and the camera move smooth. Camera behaviour: Medium close-up with a restrained half-orbit. At the final frame: A soft maternal halo gathers around the approved blessing gesture. Audio-timing intent: chorus. Transition intent: Match dissolve on the revealed glow. Immutable scene facts: Lock Kali’s approved face, skin tone, tongue treatment, hair, costume, garland, arm count, weapons and compassionate hand gesture; lock devotee identity, modest clothing, entrance direction and temple-night geography. Cultural guardrail: Balance approved fierce iconography with maternal compassion; avoid horror-film lighting, jump scares or guaranteed outcomes.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37" s="101" t="str">
        <x:v>High</x:v>
      </x:c>
      <x:c r="U137"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37" s="101" t="str">
        <x:v>Runware FLUX.1 Schnell | 1008×1792 | 9:16 | 4 steps | 2 candidates | provider-default guidance | no seed lock until candidate approval</x:v>
      </x:c>
      <x:c r="W137" s="101" t="str">
        <x:v>FAL minimax/h3-max/image-to-video | 5s | 480P | prompt_expansion_mode=quality | approved keyframe required | generated audio discarded</x:v>
      </x:c>
      <x:c r="X137"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37" s="102" t="str">
        <x:v>Balance approved fierce iconography with maternal compassion; avoid horror-film lighting, jump scares or guaranteed outcomes. Defer all tradition-sensitive details to the locked God Profile and religious reviewer; no readable text, gore, sexualisation, parody, politics or guaranteed claims.</x:v>
      </x:c>
      <x:c r="Z137" s="102" t="str">
        <x:v>Reject bad keyframe before video; simplify composition or escalate image model. For motion failure, shorten motion or use deterministic pan/zoom.</x:v>
      </x:c>
      <x:c r="AA137" s="102" t="str">
        <x:v>Mandatory before generation</x:v>
      </x:c>
      <x:c r="AB137" s="102" t="str">
        <x:v>No</x:v>
      </x:c>
      <x:c r="AC137" s="102" t="str">
        <x:v>Prompt complete and agent-reviewed; generation blocked until approved God Profile references are attached</x:v>
      </x:c>
    </x:row>
    <x:row r="138" ht="126" customHeight="1">
      <x:c r="A138" s="98" t="str">
        <x:v>KAL-03-S05</x:v>
      </x:c>
      <x:c r="B138" s="98" t="str">
        <x:v>KAL-03</x:v>
      </x:c>
      <x:c r="C138" s="98" t="str">
        <x:v>Kali Maa</x:v>
      </x:c>
      <x:c r="D138" s="98" t="str">
        <x:v>Low</x:v>
      </x:c>
      <x:c r="E138" s="98" t="str">
        <x:v>Compassionate Mother Kali</x:v>
      </x:c>
      <x:c r="F138" s="98" t="str">
        <x:v>Devotional-symbolic</x:v>
      </x:c>
      <x:c r="G138" s="103" t="n">
        <x:v>5</x:v>
      </x:c>
      <x:c r="H138" s="103" t="n">
        <x:v>20</x:v>
      </x:c>
      <x:c r="I138" s="103" t="n">
        <x:v>25</x:v>
      </x:c>
      <x:c r="J138" s="103" t="n">
        <x:v>5</x:v>
      </x:c>
      <x:c r="K138" s="103" t="str">
        <x:v>No</x:v>
      </x:c>
      <x:c r="L138" s="103" t="str">
        <x:v>High</x:v>
      </x:c>
      <x:c r="M138" s="99" t="str">
        <x:v>The devotee rises with steadier posture before the protective presence. The composition is reverential, contains no readable text and remains feasible as one independent five-second shot.</x:v>
      </x:c>
      <x:c r="N138" s="99" t="str">
        <x:v>GP-KALI-V1 — attach approved reference set before generation</x:v>
      </x:c>
      <x:c r="O138" s="100" t="str">
        <x:v>Create one production keyframe for a five-second vertical devotional video, 9:16 full-bleed composition. Frozen moment: The devotee rises with steadier posture before the protective presence. The composition is reverential, contains no readable text and remains feasible as one independent five-second shot. Subject and action: The devotee rises with steadier posture before the protective presence. Environment: Same temple aisle under warmer light. Camera and composition: Wide shot with a slow pullback.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weapons and compassionate hand gesture; lock devotee identity, modest clothing, entrance direction and temple-night geography. Religious/cultural requirement: Balance approved fierce iconography with maternal compassion; avoid horror-film lighting, jump scares or guaranteed outcomes.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3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38" s="100" t="str">
        <x:v>High</x:v>
      </x:c>
      <x:c r="R138" s="100" t="str">
        <x:v>Schnell pilot only; use premium image model if anatomy, identity or iconography fails</x:v>
      </x:c>
      <x:c r="S138" s="101" t="str">
        <x:v>Generate exactly 5 seconds of vertical 9:16 image-to-video from the approved keyframe. Opening state: The devotee remains bowed low. Primary movement: Restrained motion only: Clothing settles and lamps burn evenly. Keep the principal action singular and the camera move smooth. Camera behaviour: Wide shot with a slow pullback. At the final frame: One controlled rise ends with joined hands and calm shoulders. Audio-timing intent: instrumental break. Transition intent: Slow dissolve into the devotional close. Immutable scene facts: Lock Kali’s approved face, skin tone, tongue treatment, hair, costume, garland, arm count, weapons and compassionate hand gesture; lock devotee identity, modest clothing, entrance direction and temple-night geography. Cultural guardrail: Balance approved fierce iconography with maternal compassion; avoid horror-film lighting, jump scares or guaranteed outcomes.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38" s="101" t="str">
        <x:v>High</x:v>
      </x:c>
      <x:c r="U138"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38" s="101" t="str">
        <x:v>Runware FLUX.1 Schnell | 1008×1792 | 9:16 | 4 steps | 2 candidates | provider-default guidance | no seed lock until candidate approval</x:v>
      </x:c>
      <x:c r="W138" s="101" t="str">
        <x:v>FAL minimax/h3-max/image-to-video | 5s | 480P | prompt_expansion_mode=quality | approved keyframe required | generated audio discarded</x:v>
      </x:c>
      <x:c r="X138"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38" s="102" t="str">
        <x:v>Balance approved fierce iconography with maternal compassion; avoid horror-film lighting, jump scares or guaranteed outcomes. Defer all tradition-sensitive details to the locked God Profile and religious reviewer; no readable text, gore, sexualisation, parody, politics or guaranteed claims.</x:v>
      </x:c>
      <x:c r="Z138" s="102" t="str">
        <x:v>Reject bad keyframe before video; simplify composition or escalate image model. For motion failure, shorten motion or use deterministic pan/zoom.</x:v>
      </x:c>
      <x:c r="AA138" s="102" t="str">
        <x:v>Mandatory before generation</x:v>
      </x:c>
      <x:c r="AB138" s="102" t="str">
        <x:v>No</x:v>
      </x:c>
      <x:c r="AC138" s="102" t="str">
        <x:v>Prompt complete and agent-reviewed; generation blocked until approved God Profile references are attached</x:v>
      </x:c>
    </x:row>
    <x:row r="139" ht="126" customHeight="1">
      <x:c r="A139" s="98" t="str">
        <x:v>KAL-03-S06</x:v>
      </x:c>
      <x:c r="B139" s="98" t="str">
        <x:v>KAL-03</x:v>
      </x:c>
      <x:c r="C139" s="98" t="str">
        <x:v>Kali Maa</x:v>
      </x:c>
      <x:c r="D139" s="98" t="str">
        <x:v>Low</x:v>
      </x:c>
      <x:c r="E139" s="98" t="str">
        <x:v>Compassionate Mother Kali</x:v>
      </x:c>
      <x:c r="F139" s="98" t="str">
        <x:v>Devotional-symbolic</x:v>
      </x:c>
      <x:c r="G139" s="103" t="n">
        <x:v>6</x:v>
      </x:c>
      <x:c r="H139" s="103" t="n">
        <x:v>25</x:v>
      </x:c>
      <x:c r="I139" s="103" t="n">
        <x:v>30</x:v>
      </x:c>
      <x:c r="J139" s="103" t="n">
        <x:v>5</x:v>
      </x:c>
      <x:c r="K139" s="103" t="str">
        <x:v>Yes</x:v>
      </x:c>
      <x:c r="L139" s="103" t="str">
        <x:v>High</x:v>
      </x:c>
      <x:c r="M139" s="99" t="str">
        <x:v>Kali’s shrine holds protective stillness as the devotee departs. The composition is reverential, contains no readable text and remains feasible as one independent five-second shot.</x:v>
      </x:c>
      <x:c r="N139" s="99" t="str">
        <x:v>GP-KALI-V1 — attach approved reference set before generation</x:v>
      </x:c>
      <x:c r="O139" s="100" t="str">
        <x:v>Create one production keyframe for a five-second vertical devotional video, 9:16 full-bleed composition. Frozen moment: Kali’s shrine holds protective stillness as the devotee departs. The composition is reverential, contains no readable text and remains feasible as one independent five-second shot. Subject and action: Kali’s shrine holds protective stillness as the devotee departs. Environment: Same temple at peaceful night. Camera and composition: Wide devotional shot with a gentle crane-up.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weapons and compassionate hand gesture; lock devotee identity, modest clothing, entrance direction and temple-night geography. Religious/cultural requirement: Balance approved fierce iconography with maternal compassion; avoid horror-film lighting, jump scares or guaranteed outcomes.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3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39" s="100" t="str">
        <x:v>High</x:v>
      </x:c>
      <x:c r="R139" s="100" t="str">
        <x:v>Schnell pilot only; use premium image model if anatomy, identity or iconography fails</x:v>
      </x:c>
      <x:c r="S139" s="101" t="str">
        <x:v>Generate exactly 5 seconds of vertical 9:16 image-to-video from the approved keyframe. Opening state: The devotee is visible near the doorway. Primary movement: Restrained motion only: Incense rises and a garland edge stirs. Keep the principal action singular and the camera move smooth. Camera behaviour: Wide devotional shot with a gentle crane-up. At the final frame: The shrine remains luminous with open wall space at right. Audio-timing intent: final refrain. Transition intent: End. Immutable scene facts: Lock Kali’s approved face, skin tone, tongue treatment, hair, costume, garland, arm count, weapons and compassionate hand gesture; lock devotee identity, modest clothing, entrance direction and temple-night geography. Cultural guardrail: Balance approved fierce iconography with maternal compassion; avoid horror-film lighting, jump scares or guaranteed outcomes.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39" s="101" t="str">
        <x:v>High</x:v>
      </x:c>
      <x:c r="U139"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39" s="101" t="str">
        <x:v>Runware FLUX.1 Schnell | 1008×1792 | 9:16 | 4 steps | 2 candidates | provider-default guidance | no seed lock until candidate approval</x:v>
      </x:c>
      <x:c r="W139" s="101" t="str">
        <x:v>FAL minimax/h3-max/image-to-video | 5s | 480P | prompt_expansion_mode=quality | approved keyframe required | generated audio discarded</x:v>
      </x:c>
      <x:c r="X139"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39" s="102" t="str">
        <x:v>Balance approved fierce iconography with maternal compassion; avoid horror-film lighting, jump scares or guaranteed outcomes. Defer all tradition-sensitive details to the locked God Profile and religious reviewer; no readable text, gore, sexualisation, parody, politics or guaranteed claims.</x:v>
      </x:c>
      <x:c r="Z139" s="102" t="str">
        <x:v>Reject bad keyframe before video; simplify composition or escalate image model. For motion failure, shorten motion or use deterministic pan/zoom.</x:v>
      </x:c>
      <x:c r="AA139" s="102" t="str">
        <x:v>Mandatory before generation</x:v>
      </x:c>
      <x:c r="AB139" s="102" t="str">
        <x:v>No</x:v>
      </x:c>
      <x:c r="AC139" s="102" t="str">
        <x:v>Prompt complete and agent-reviewed; generation blocked until approved God Profile references are attached</x:v>
      </x:c>
    </x:row>
    <x:row r="140" ht="126" customHeight="1">
      <x:c r="A140" s="98" t="str">
        <x:v>KAL-04-S01</x:v>
      </x:c>
      <x:c r="B140" s="98" t="str">
        <x:v>KAL-04</x:v>
      </x:c>
      <x:c r="C140" s="98" t="str">
        <x:v>Kali Maa</x:v>
      </x:c>
      <x:c r="D140" s="98" t="str">
        <x:v>Low</x:v>
      </x:c>
      <x:c r="E140" s="98" t="str">
        <x:v>Night Darshan at Dakshineswar</x:v>
      </x:c>
      <x:c r="F140" s="98" t="str">
        <x:v>Temple-devotional</x:v>
      </x:c>
      <x:c r="G140" s="103" t="n">
        <x:v>1</x:v>
      </x:c>
      <x:c r="H140" s="103" t="n">
        <x:v>0</x:v>
      </x:c>
      <x:c r="I140" s="103" t="n">
        <x:v>5</x:v>
      </x:c>
      <x:c r="J140" s="103" t="n">
        <x:v>5</x:v>
      </x:c>
      <x:c r="K140" s="103" t="str">
        <x:v>Yes</x:v>
      </x:c>
      <x:c r="L140" s="103" t="str">
        <x:v>High</x:v>
      </x:c>
      <x:c r="M140" s="99" t="str">
        <x:v>The reviewer-approved Dakshineswar riverside temple settles after sunset. The composition is reverential, contains no readable text and remains feasible as one independent five-second shot.</x:v>
      </x:c>
      <x:c r="N140" s="99" t="str">
        <x:v>GP-KALI-V1 — attach approved reference set before generation</x:v>
      </x:c>
      <x:c r="O140" s="100" t="str">
        <x:v>Create one production keyframe for a five-second vertical devotional video, 9:16 full-bleed composition. Frozen moment: The reviewer-approved Dakshineswar riverside temple settles after sunset. The composition is reverential, contains no readable text and remains feasible as one independent five-second shot. Subject and action: The reviewer-approved Dakshineswar riverside temple settles after sunset. Environment: Accurate riverside exterior reference at blue hour with no signage. Camera and composition: Wide shot with a slow push-in.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reviewer-approved Dakshineswar exterior forms, river orientation, courtyard and sanctum axis; lock Kali’s approved shrine iconography, lamp and flower placement, officiant clothing and sunset-to-night direction. Religious/cultural requirement: If identified as Dakshineswar, architecture and shrine references must be accurate; do not invent rituals, offerings or readable signage.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4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40" s="100" t="str">
        <x:v>High</x:v>
      </x:c>
      <x:c r="R140" s="100" t="str">
        <x:v>Schnell pilot only; use premium image model if anatomy, identity or iconography fails</x:v>
      </x:c>
      <x:c r="S140" s="101" t="str">
        <x:v>Generate exactly 5 seconds of vertical 9:16 image-to-video from the approved keyframe. Opening state: The last orange light rests on the river. Primary movement: Restrained motion only: River ripples and a few birds cross slowly. Keep the principal action singular and the camera move smooth. Camera behaviour: Wide shot with a slow push-in. At the final frame: Temple silhouettes and river orientation are clearly established. Audio-timing intent: opening invocation. Transition intent: Cut on established screen direction. Immutable scene facts: Lock reviewer-approved Dakshineswar exterior forms, river orientation, courtyard and sanctum axis; lock Kali’s approved shrine iconography, lamp and flower placement, officiant clothing and sunset-to-night direction. Cultural guardrail: If identified as Dakshineswar, architecture and shrine references must be accurate; do not invent rituals, offerings or readable signage.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40" s="101" t="str">
        <x:v>High</x:v>
      </x:c>
      <x:c r="U140"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40" s="101" t="str">
        <x:v>Runware FLUX.1 Schnell | 1008×1792 | 9:16 | 4 steps | 2 candidates | provider-default guidance | no seed lock until candidate approval</x:v>
      </x:c>
      <x:c r="W140" s="101" t="str">
        <x:v>FAL minimax/h3-max/image-to-video | 5s | 480P | prompt_expansion_mode=quality | approved keyframe required | generated audio discarded</x:v>
      </x:c>
      <x:c r="X140"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40" s="102" t="str">
        <x:v>If identified as Dakshineswar, architecture and shrine references must be accurate; do not invent rituals, offerings or readable signage. Defer all tradition-sensitive details to the locked God Profile and religious reviewer; no readable text, gore, sexualisation, parody, politics or guaranteed claims.</x:v>
      </x:c>
      <x:c r="Z140" s="102" t="str">
        <x:v>Reject bad keyframe before video; simplify composition or escalate image model. For motion failure, shorten motion or use deterministic pan/zoom.</x:v>
      </x:c>
      <x:c r="AA140" s="102" t="str">
        <x:v>Mandatory before generation</x:v>
      </x:c>
      <x:c r="AB140" s="102" t="str">
        <x:v>No</x:v>
      </x:c>
      <x:c r="AC140" s="102" t="str">
        <x:v>Prompt complete and agent-reviewed; generation blocked until approved God Profile references are attached</x:v>
      </x:c>
    </x:row>
    <x:row r="141" ht="126" customHeight="1">
      <x:c r="A141" s="98" t="str">
        <x:v>KAL-04-S02</x:v>
      </x:c>
      <x:c r="B141" s="98" t="str">
        <x:v>KAL-04</x:v>
      </x:c>
      <x:c r="C141" s="98" t="str">
        <x:v>Kali Maa</x:v>
      </x:c>
      <x:c r="D141" s="98" t="str">
        <x:v>Low</x:v>
      </x:c>
      <x:c r="E141" s="98" t="str">
        <x:v>Night Darshan at Dakshineswar</x:v>
      </x:c>
      <x:c r="F141" s="98" t="str">
        <x:v>Temple-devotional</x:v>
      </x:c>
      <x:c r="G141" s="103" t="n">
        <x:v>2</x:v>
      </x:c>
      <x:c r="H141" s="103" t="n">
        <x:v>5</x:v>
      </x:c>
      <x:c r="I141" s="103" t="n">
        <x:v>10</x:v>
      </x:c>
      <x:c r="J141" s="103" t="n">
        <x:v>5</x:v>
      </x:c>
      <x:c r="K141" s="103" t="str">
        <x:v>No</x:v>
      </x:c>
      <x:c r="L141" s="103" t="str">
        <x:v>High</x:v>
      </x:c>
      <x:c r="M141" s="99" t="str">
        <x:v>A quiet courtyard lamp path leads toward the Kali sanctum. The composition is reverential, contains no readable text and remains feasible as one independent five-second shot.</x:v>
      </x:c>
      <x:c r="N141" s="99" t="str">
        <x:v>GP-KALI-V1 — attach approved reference set before generation</x:v>
      </x:c>
      <x:c r="O141" s="100" t="str">
        <x:v>Create one production keyframe for a five-second vertical devotional video, 9:16 full-bleed composition. Frozen moment: A quiet courtyard lamp path leads toward the Kali sanctum. The composition is reverential, contains no readable text and remains feasible as one independent five-second shot. Subject and action: A quiet courtyard lamp path leads toward the Kali sanctum. Environment: Accurate temple courtyard after sunset. Camera and composition: Medium-wide shot with a gentle lateral track.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reviewer-approved Dakshineswar exterior forms, river orientation, courtyard and sanctum axis; lock Kali’s approved shrine iconography, lamp and flower placement, officiant clothing and sunset-to-night direction. Religious/cultural requirement: If identified as Dakshineswar, architecture and shrine references must be accurate; do not invent rituals, offerings or readable signage.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4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41" s="100" t="str">
        <x:v>High</x:v>
      </x:c>
      <x:c r="R141" s="100" t="str">
        <x:v>Schnell pilot only; use premium image model if anatomy, identity or iconography fails</x:v>
      </x:c>
      <x:c r="S141" s="101" t="str">
        <x:v>Generate exactly 5 seconds of vertical 9:16 image-to-video from the approved keyframe. Opening state: The courtyard is dim and mostly empty. Primary movement: Restrained motion only: Flames flicker and flower petals shift lightly. Keep the principal action singular and the camera move smooth. Camera behaviour: Medium-wide shot with a gentle lateral track. At the final frame: Approved lamps glow in a clean line toward the entrance. Audio-timing intent: first lyric. Transition intent: Dissolve through matching environmental motion. Immutable scene facts: Lock reviewer-approved Dakshineswar exterior forms, river orientation, courtyard and sanctum axis; lock Kali’s approved shrine iconography, lamp and flower placement, officiant clothing and sunset-to-night direction. Cultural guardrail: If identified as Dakshineswar, architecture and shrine references must be accurate; do not invent rituals, offerings or readable signage.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41" s="101" t="str">
        <x:v>High</x:v>
      </x:c>
      <x:c r="U141"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41" s="101" t="str">
        <x:v>Runware FLUX.1 Schnell | 1008×1792 | 9:16 | 4 steps | 2 candidates | provider-default guidance | no seed lock until candidate approval</x:v>
      </x:c>
      <x:c r="W141" s="101" t="str">
        <x:v>FAL minimax/h3-max/image-to-video | 5s | 480P | prompt_expansion_mode=quality | approved keyframe required | generated audio discarded</x:v>
      </x:c>
      <x:c r="X141"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41" s="102" t="str">
        <x:v>If identified as Dakshineswar, architecture and shrine references must be accurate; do not invent rituals, offerings or readable signage. Defer all tradition-sensitive details to the locked God Profile and religious reviewer; no readable text, gore, sexualisation, parody, politics or guaranteed claims.</x:v>
      </x:c>
      <x:c r="Z141" s="102" t="str">
        <x:v>Reject bad keyframe before video; simplify composition or escalate image model. For motion failure, shorten motion or use deterministic pan/zoom.</x:v>
      </x:c>
      <x:c r="AA141" s="102" t="str">
        <x:v>Mandatory before generation</x:v>
      </x:c>
      <x:c r="AB141" s="102" t="str">
        <x:v>No</x:v>
      </x:c>
      <x:c r="AC141" s="102" t="str">
        <x:v>Prompt complete and agent-reviewed; generation blocked until approved God Profile references are attached</x:v>
      </x:c>
    </x:row>
    <x:row r="142" ht="126" customHeight="1">
      <x:c r="A142" s="98" t="str">
        <x:v>KAL-04-S03</x:v>
      </x:c>
      <x:c r="B142" s="98" t="str">
        <x:v>KAL-04</x:v>
      </x:c>
      <x:c r="C142" s="98" t="str">
        <x:v>Kali Maa</x:v>
      </x:c>
      <x:c r="D142" s="98" t="str">
        <x:v>Low</x:v>
      </x:c>
      <x:c r="E142" s="98" t="str">
        <x:v>Night Darshan at Dakshineswar</x:v>
      </x:c>
      <x:c r="F142" s="98" t="str">
        <x:v>Temple-devotional</x:v>
      </x:c>
      <x:c r="G142" s="103" t="n">
        <x:v>3</x:v>
      </x:c>
      <x:c r="H142" s="103" t="n">
        <x:v>10</x:v>
      </x:c>
      <x:c r="I142" s="103" t="n">
        <x:v>15</x:v>
      </x:c>
      <x:c r="J142" s="103" t="n">
        <x:v>5</x:v>
      </x:c>
      <x:c r="K142" s="103" t="str">
        <x:v>No</x:v>
      </x:c>
      <x:c r="L142" s="103" t="str">
        <x:v>High</x:v>
      </x:c>
      <x:c r="M142" s="99" t="str">
        <x:v>Approved flowers are arranged reverently before the shrine. The composition is reverential, contains no readable text and remains feasible as one independent five-second shot.</x:v>
      </x:c>
      <x:c r="N142" s="99" t="str">
        <x:v>GP-KALI-V1 — attach approved reference set before generation</x:v>
      </x:c>
      <x:c r="O142" s="100" t="str">
        <x:v>Create one production keyframe for a five-second vertical devotional video, 9:16 full-bleed composition. Frozen moment: Approved flowers are arranged reverently before the shrine. The composition is reverential, contains no readable text and remains feasible as one independent five-second shot. Subject and action: Approved flowers are arranged reverently before the shrine. Environment: Accurate sanctum interior from a respectful side angle. Camera and composition: Medium shot with a slow upward tilt.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reviewer-approved Dakshineswar exterior forms, river orientation, courtyard and sanctum axis; lock Kali’s approved shrine iconography, lamp and flower placement, officiant clothing and sunset-to-night direction. Religious/cultural requirement: If identified as Dakshineswar, architecture and shrine references must be accurate; do not invent rituals, offerings or readable signage.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4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42" s="100" t="str">
        <x:v>High</x:v>
      </x:c>
      <x:c r="R142" s="100" t="str">
        <x:v>Schnell pilot only; use premium image model if anatomy, identity or iconography fails</x:v>
      </x:c>
      <x:c r="S142" s="101" t="str">
        <x:v>Generate exactly 5 seconds of vertical 9:16 image-to-video from the approved keyframe. Opening state: The flower tray rests beside the fixed lamp arrangement. Primary movement: Restrained motion only: One hand places the garland; incense drifts. Keep the principal action singular and the camera move smooth. Camera behaviour: Medium shot with a slow upward tilt. At the final frame: One garland is placed without changing other ritual objects. Audio-timing intent: rising beat. Transition intent: Cut on the rising light cue. Immutable scene facts: Lock reviewer-approved Dakshineswar exterior forms, river orientation, courtyard and sanctum axis; lock Kali’s approved shrine iconography, lamp and flower placement, officiant clothing and sunset-to-night direction. Cultural guardrail: If identified as Dakshineswar, architecture and shrine references must be accurate; do not invent rituals, offerings or readable signage.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42" s="101" t="str">
        <x:v>High</x:v>
      </x:c>
      <x:c r="U142"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42" s="101" t="str">
        <x:v>Runware FLUX.1 Schnell | 1008×1792 | 9:16 | 4 steps | 2 candidates | provider-default guidance | no seed lock until candidate approval</x:v>
      </x:c>
      <x:c r="W142" s="101" t="str">
        <x:v>FAL minimax/h3-max/image-to-video | 5s | 480P | prompt_expansion_mode=quality | approved keyframe required | generated audio discarded</x:v>
      </x:c>
      <x:c r="X142"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42" s="102" t="str">
        <x:v>If identified as Dakshineswar, architecture and shrine references must be accurate; do not invent rituals, offerings or readable signage. Defer all tradition-sensitive details to the locked God Profile and religious reviewer; no readable text, gore, sexualisation, parody, politics or guaranteed claims.</x:v>
      </x:c>
      <x:c r="Z142" s="102" t="str">
        <x:v>Reject bad keyframe before video; simplify composition or escalate image model. For motion failure, shorten motion or use deterministic pan/zoom.</x:v>
      </x:c>
      <x:c r="AA142" s="102" t="str">
        <x:v>Mandatory before generation</x:v>
      </x:c>
      <x:c r="AB142" s="102" t="str">
        <x:v>No</x:v>
      </x:c>
      <x:c r="AC142" s="102" t="str">
        <x:v>Prompt complete and agent-reviewed; generation blocked until approved God Profile references are attached</x:v>
      </x:c>
    </x:row>
    <x:row r="143" ht="126" customHeight="1">
      <x:c r="A143" s="98" t="str">
        <x:v>KAL-04-S04</x:v>
      </x:c>
      <x:c r="B143" s="98" t="str">
        <x:v>KAL-04</x:v>
      </x:c>
      <x:c r="C143" s="98" t="str">
        <x:v>Kali Maa</x:v>
      </x:c>
      <x:c r="D143" s="98" t="str">
        <x:v>Low</x:v>
      </x:c>
      <x:c r="E143" s="98" t="str">
        <x:v>Night Darshan at Dakshineswar</x:v>
      </x:c>
      <x:c r="F143" s="98" t="str">
        <x:v>Temple-devotional</x:v>
      </x:c>
      <x:c r="G143" s="103" t="n">
        <x:v>4</x:v>
      </x:c>
      <x:c r="H143" s="103" t="n">
        <x:v>15</x:v>
      </x:c>
      <x:c r="I143" s="103" t="n">
        <x:v>20</x:v>
      </x:c>
      <x:c r="J143" s="103" t="n">
        <x:v>5</x:v>
      </x:c>
      <x:c r="K143" s="103" t="str">
        <x:v>Yes</x:v>
      </x:c>
      <x:c r="L143" s="103" t="str">
        <x:v>High</x:v>
      </x:c>
      <x:c r="M143" s="99" t="str">
        <x:v>Kali darshan becomes the luminous center of the night. The composition is reverential, contains no readable text and remains feasible as one independent five-second shot.</x:v>
      </x:c>
      <x:c r="N143" s="99" t="str">
        <x:v>GP-KALI-V1 — attach approved reference set before generation</x:v>
      </x:c>
      <x:c r="O143" s="100" t="str">
        <x:v>Create one production keyframe for a five-second vertical devotional video, 9:16 full-bleed composition. Frozen moment: Kali darshan becomes the luminous center of the night. The composition is reverential, contains no readable text and remains feasible as one independent five-second shot. Subject and action: Kali darshan becomes the luminous center of the night. Environment: Same sanctum in symmetrical frontal view. Camera and composition: Medium close-up with a restrained half-orbit.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Scene-critical instruction: Use the exact approved Dakshineswar Bhavatarini darshan reference, including idol face, adornment, altar arrangement and viewing angle; do not substitute a generic standing Kali illustration. Immutable scene facts: Lock reviewer-approved Dakshineswar exterior forms, river orientation, courtyard and sanctum axis; lock Kali’s approved shrine iconography, lamp and flower placement, officiant clothing and sunset-to-night direction. Religious/cultural requirement: If identified as Dakshineswar, architecture and shrine references must be accurate; do not invent rituals, offerings or readable signage. The presiding form is Bhavatarini; named-temple output requires temple-specific reference matching and religious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4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43" s="100" t="str">
        <x:v>High</x:v>
      </x:c>
      <x:c r="R143" s="100" t="str">
        <x:v>Schnell pilot only; use premium image model if anatomy, identity or iconography fails</x:v>
      </x:c>
      <x:c r="S143" s="101" t="str">
        <x:v>Generate exactly 5 seconds of vertical 9:16 image-to-video from the approved keyframe. Opening state: The shrine is visible under ordinary lamplight. Primary movement: Restrained motion only: The radiance grows slowly while lamps remain steady. Keep the principal action singular and the camera move smooth. Camera behaviour: Medium close-up with a restrained half-orbit. Scene-critical motion instruction: Keep the darshan itself still; animate only verified lamp light, flower movement or a very slow camera push, without moving the idol's face, tongue, arms or ornaments. At the final frame: A restrained golden radiance frames the approved sacred image. Audio-timing intent: chorus. Transition intent: Match dissolve on the revealed glow. Immutable scene facts: Lock reviewer-approved Dakshineswar exterior forms, river orientation, courtyard and sanctum axis; lock Kali’s approved shrine iconography, lamp and flower placement, officiant clothing and sunset-to-night direction. Cultural guardrail: If identified as Dakshineswar, architecture and shrine references must be accurate; do not invent rituals, offerings or readable signage. The presiding form is Bhavatarini; named-temple output requires temple-specific reference matching and religious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43" s="101" t="str">
        <x:v>High</x:v>
      </x:c>
      <x:c r="U143"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43" s="101" t="str">
        <x:v>Runware FLUX.1 Schnell | 1008×1792 | 9:16 | 4 steps | 2 candidates | provider-default guidance | no seed lock until candidate approval</x:v>
      </x:c>
      <x:c r="W143" s="101" t="str">
        <x:v>FAL minimax/h3-max/image-to-video | 5s | 480P | prompt_expansion_mode=quality | approved keyframe required | generated audio discarded</x:v>
      </x:c>
      <x:c r="X143"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43" s="102" t="str">
        <x:v>If identified as Dakshineswar, architecture and shrine references must be accurate; do not invent rituals, offerings or readable signage. Defer all tradition-sensitive details to the locked God Profile and religious reviewer; no readable text, gore, sexualisation, parody, politics or guaranteed claims. The presiding form is Bhavatarini; named-temple output requires temple-specific reference matching and religious approval.</x:v>
      </x:c>
      <x:c r="Z143" s="102" t="str">
        <x:v>Reject bad keyframe before video; simplify composition or escalate image model. For motion failure, shorten motion or use deterministic pan/zoom.</x:v>
      </x:c>
      <x:c r="AA143" s="102" t="str">
        <x:v>Mandatory before generation</x:v>
      </x:c>
      <x:c r="AB143" s="102" t="str">
        <x:v>Yes</x:v>
      </x:c>
      <x:c r="AC143" s="102" t="str">
        <x:v>Prompt complete and agent-reviewed; generation blocked until approved God Profile references are attached</x:v>
      </x:c>
    </x:row>
    <x:row r="144" ht="126" customHeight="1">
      <x:c r="A144" s="98" t="str">
        <x:v>KAL-04-S05</x:v>
      </x:c>
      <x:c r="B144" s="98" t="str">
        <x:v>KAL-04</x:v>
      </x:c>
      <x:c r="C144" s="98" t="str">
        <x:v>Kali Maa</x:v>
      </x:c>
      <x:c r="D144" s="98" t="str">
        <x:v>Low</x:v>
      </x:c>
      <x:c r="E144" s="98" t="str">
        <x:v>Night Darshan at Dakshineswar</x:v>
      </x:c>
      <x:c r="F144" s="98" t="str">
        <x:v>Temple-devotional</x:v>
      </x:c>
      <x:c r="G144" s="103" t="n">
        <x:v>5</x:v>
      </x:c>
      <x:c r="H144" s="103" t="n">
        <x:v>20</x:v>
      </x:c>
      <x:c r="I144" s="103" t="n">
        <x:v>25</x:v>
      </x:c>
      <x:c r="J144" s="103" t="n">
        <x:v>5</x:v>
      </x:c>
      <x:c r="K144" s="103" t="str">
        <x:v>No</x:v>
      </x:c>
      <x:c r="L144" s="103" t="str">
        <x:v>High</x:v>
      </x:c>
      <x:c r="M144" s="99" t="str">
        <x:v>Reflected shrine light travels across the courtyard toward the river. The composition is reverential, contains no readable text and remains feasible as one independent five-second shot.</x:v>
      </x:c>
      <x:c r="N144" s="99" t="str">
        <x:v>GP-KALI-V1 — attach approved reference set before generation</x:v>
      </x:c>
      <x:c r="O144" s="100" t="str">
        <x:v>Create one production keyframe for a five-second vertical devotional video, 9:16 full-bleed composition. Frozen moment: Reflected shrine light travels across the courtyard toward the river. The composition is reverential, contains no readable text and remains feasible as one independent five-second shot. Subject and action: Reflected shrine light travels across the courtyard toward the river. Environment: Accurate courtyard-to-river axis at night. Camera and composition: Wide shot with a slow pullback.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reviewer-approved Dakshineswar exterior forms, river orientation, courtyard and sanctum axis; lock Kali’s approved shrine iconography, lamp and flower placement, officiant clothing and sunset-to-night direction. Religious/cultural requirement: If identified as Dakshineswar, architecture and shrine references must be accurate; do not invent rituals, offerings or readable signage.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4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44" s="100" t="str">
        <x:v>High</x:v>
      </x:c>
      <x:c r="R144" s="100" t="str">
        <x:v>Schnell pilot only; use premium image model if anatomy, identity or iconography fails</x:v>
      </x:c>
      <x:c r="S144" s="101" t="str">
        <x:v>Generate exactly 5 seconds of vertical 9:16 image-to-video from the approved keyframe. Opening state: The courtyard stones are mostly blue. Primary movement: Restrained motion only: Reflected light shimmers as river air moves. Keep the principal action singular and the camera move smooth. Camera behaviour: Wide shot with a slow pullback. At the final frame: A warm reflection creates a quiet visual path to the riverside. Audio-timing intent: instrumental break. Transition intent: Slow dissolve into the devotional close. Immutable scene facts: Lock reviewer-approved Dakshineswar exterior forms, river orientation, courtyard and sanctum axis; lock Kali’s approved shrine iconography, lamp and flower placement, officiant clothing and sunset-to-night direction. Cultural guardrail: If identified as Dakshineswar, architecture and shrine references must be accurate; do not invent rituals, offerings or readable signage.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44" s="101" t="str">
        <x:v>High</x:v>
      </x:c>
      <x:c r="U144"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44" s="101" t="str">
        <x:v>Runware FLUX.1 Schnell | 1008×1792 | 9:16 | 4 steps | 2 candidates | provider-default guidance | no seed lock until candidate approval</x:v>
      </x:c>
      <x:c r="W144" s="101" t="str">
        <x:v>FAL minimax/h3-max/image-to-video | 5s | 480P | prompt_expansion_mode=quality | approved keyframe required | generated audio discarded</x:v>
      </x:c>
      <x:c r="X144"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44" s="102" t="str">
        <x:v>If identified as Dakshineswar, architecture and shrine references must be accurate; do not invent rituals, offerings or readable signage. Defer all tradition-sensitive details to the locked God Profile and religious reviewer; no readable text, gore, sexualisation, parody, politics or guaranteed claims.</x:v>
      </x:c>
      <x:c r="Z144" s="102" t="str">
        <x:v>Reject bad keyframe before video; simplify composition or escalate image model. For motion failure, shorten motion or use deterministic pan/zoom.</x:v>
      </x:c>
      <x:c r="AA144" s="102" t="str">
        <x:v>Mandatory before generation</x:v>
      </x:c>
      <x:c r="AB144" s="102" t="str">
        <x:v>No</x:v>
      </x:c>
      <x:c r="AC144" s="102" t="str">
        <x:v>Prompt complete and agent-reviewed; generation blocked until approved God Profile references are attached</x:v>
      </x:c>
    </x:row>
    <x:row r="145" ht="126" customHeight="1">
      <x:c r="A145" s="98" t="str">
        <x:v>KAL-04-S06</x:v>
      </x:c>
      <x:c r="B145" s="98" t="str">
        <x:v>KAL-04</x:v>
      </x:c>
      <x:c r="C145" s="98" t="str">
        <x:v>Kali Maa</x:v>
      </x:c>
      <x:c r="D145" s="98" t="str">
        <x:v>Low</x:v>
      </x:c>
      <x:c r="E145" s="98" t="str">
        <x:v>Night Darshan at Dakshineswar</x:v>
      </x:c>
      <x:c r="F145" s="98" t="str">
        <x:v>Temple-devotional</x:v>
      </x:c>
      <x:c r="G145" s="103" t="n">
        <x:v>6</x:v>
      </x:c>
      <x:c r="H145" s="103" t="n">
        <x:v>25</x:v>
      </x:c>
      <x:c r="I145" s="103" t="n">
        <x:v>30</x:v>
      </x:c>
      <x:c r="J145" s="103" t="n">
        <x:v>5</x:v>
      </x:c>
      <x:c r="K145" s="103" t="str">
        <x:v>Yes</x:v>
      </x:c>
      <x:c r="L145" s="103" t="str">
        <x:v>High</x:v>
      </x:c>
      <x:c r="M145" s="99" t="str">
        <x:v>The temple and distant darshan glow together beside the dark river. The composition is reverential, contains no readable text and remains feasible as one independent five-second shot.</x:v>
      </x:c>
      <x:c r="N145" s="99" t="str">
        <x:v>GP-KALI-V1 — attach approved reference set before generation</x:v>
      </x:c>
      <x:c r="O145" s="100" t="str">
        <x:v>Create one production keyframe for a five-second vertical devotional video, 9:16 full-bleed composition. Frozen moment: The temple and distant darshan glow together beside the dark river. The composition is reverential, contains no readable text and remains feasible as one independent five-second shot. Subject and action: The temple and distant darshan glow together beside the dark river. Environment: Accurate riverside viewpoint at calm night. Camera and composition: Wide devotional shot with a gentle crane-up.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reviewer-approved Dakshineswar exterior forms, river orientation, courtyard and sanctum axis; lock Kali’s approved shrine iconography, lamp and flower placement, officiant clothing and sunset-to-night direction. Religious/cultural requirement: If identified as Dakshineswar, architecture and shrine references must be accurate; do not invent rituals, offerings or readable signage.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4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45" s="100" t="str">
        <x:v>High</x:v>
      </x:c>
      <x:c r="R145" s="100" t="str">
        <x:v>Schnell pilot only; use premium image model if anatomy, identity or iconography fails</x:v>
      </x:c>
      <x:c r="S145" s="101" t="str">
        <x:v>Generate exactly 5 seconds of vertical 9:16 image-to-video from the approved keyframe. Opening state: The exterior and sanctum light share the frame. Primary movement: Restrained motion only: River ripples and lamp flames move gently. Keep the principal action singular and the camera move smooth. Camera behaviour: Wide devotional shot with a gentle crane-up. At the final frame: The tableau settles with clear composition space in the night sky at upper right for overlay. Audio-timing intent: final refrain. Transition intent: End. Immutable scene facts: Lock reviewer-approved Dakshineswar exterior forms, river orientation, courtyard and sanctum axis; lock Kali’s approved shrine iconography, lamp and flower placement, officiant clothing and sunset-to-night direction. Cultural guardrail: If identified as Dakshineswar, architecture and shrine references must be accurate; do not invent rituals, offerings or readable signage.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45" s="101" t="str">
        <x:v>High</x:v>
      </x:c>
      <x:c r="U145"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45" s="101" t="str">
        <x:v>Runware FLUX.1 Schnell | 1008×1792 | 9:16 | 4 steps | 2 candidates | provider-default guidance | no seed lock until candidate approval</x:v>
      </x:c>
      <x:c r="W145" s="101" t="str">
        <x:v>FAL minimax/h3-max/image-to-video | 5s | 480P | prompt_expansion_mode=quality | approved keyframe required | generated audio discarded</x:v>
      </x:c>
      <x:c r="X145"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45" s="102" t="str">
        <x:v>If identified as Dakshineswar, architecture and shrine references must be accurate; do not invent rituals, offerings or readable signage. Defer all tradition-sensitive details to the locked God Profile and religious reviewer; no readable text, gore, sexualisation, parody, politics or guaranteed claims.</x:v>
      </x:c>
      <x:c r="Z145" s="102" t="str">
        <x:v>Reject bad keyframe before video; simplify composition or escalate image model. For motion failure, shorten motion or use deterministic pan/zoom.</x:v>
      </x:c>
      <x:c r="AA145" s="102" t="str">
        <x:v>Mandatory before generation</x:v>
      </x:c>
      <x:c r="AB145" s="102" t="str">
        <x:v>No</x:v>
      </x:c>
      <x:c r="AC145" s="102" t="str">
        <x:v>Prompt complete and agent-reviewed; generation blocked until approved God Profile references are attached</x:v>
      </x:c>
    </x:row>
    <x:row r="146" ht="126" customHeight="1">
      <x:c r="A146" s="98" t="str">
        <x:v>KAL-05-S01</x:v>
      </x:c>
      <x:c r="B146" s="98" t="str">
        <x:v>KAL-05</x:v>
      </x:c>
      <x:c r="C146" s="98" t="str">
        <x:v>Kali Maa</x:v>
      </x:c>
      <x:c r="D146" s="98" t="str">
        <x:v>Low</x:v>
      </x:c>
      <x:c r="E146" s="98" t="str">
        <x:v>Cutting the Bonds of Ego</x:v>
      </x:c>
      <x:c r="F146" s="98" t="str">
        <x:v>Theological-symbolic</x:v>
      </x:c>
      <x:c r="G146" s="103" t="n">
        <x:v>1</x:v>
      </x:c>
      <x:c r="H146" s="103" t="n">
        <x:v>0</x:v>
      </x:c>
      <x:c r="I146" s="103" t="n">
        <x:v>5</x:v>
      </x:c>
      <x:c r="J146" s="103" t="n">
        <x:v>5</x:v>
      </x:c>
      <x:c r="K146" s="103" t="str">
        <x:v>Yes</x:v>
      </x:c>
      <x:c r="L146" s="103" t="str">
        <x:v>High</x:v>
      </x:c>
      <x:c r="M146" s="99" t="str">
        <x:v>A devotee stands entangled by floating shadow cords distinguished only through color and form. The composition is reverential, contains no readable text and remains feasible as one independent five-second shot.</x:v>
      </x:c>
      <x:c r="N146" s="99" t="str">
        <x:v>GP-KALI-V1 — attach approved reference set before generation</x:v>
      </x:c>
      <x:c r="O146" s="100" t="str">
        <x:v>Create one production keyframe for a five-second vertical devotional video, 9:16 full-bleed composition. Frozen moment: A devotee stands entangled by floating shadow cords distinguished only through color and form. The composition is reverential, contains no readable text and remains feasible as one independent five-second shot. Subject and action: A devotee stands entangled by floating shadow cords distinguished only through color and form. Environment: Symbolic plain under a dark pre-dawn sky. Camera and composition: Wide shot with a slow push-in.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sword and compassionate gesture; lock the devotee identity, cord colors, safe blade direction, plain geography and dawn progression. Religious/cultural requirement: Make the ego-bond metaphor unmistakable; Kali’s sword cuts only symbolic shadow cords and never strikes a person.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4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46" s="100" t="str">
        <x:v>High</x:v>
      </x:c>
      <x:c r="R146" s="100" t="str">
        <x:v>Schnell pilot only; use premium image model if anatomy, identity or iconography fails</x:v>
      </x:c>
      <x:c r="S146" s="101" t="str">
        <x:v>Generate exactly 5 seconds of vertical 9:16 image-to-video from the approved keyframe. Opening state: Dark cords circle the torso without touching skin tightly. Primary movement: Restrained motion only: Cords drift slowly and the devotee’s clothing moves faintly. Keep the principal action singular and the camera move smooth. Camera behaviour: Wide shot with a slow push-in. At the final frame: Pride-like gold haze and fear-like gray haze gather around the cords without text. Audio-timing intent: opening invocation. Transition intent: Cut on established screen direction. Immutable scene facts: Lock Kali’s approved face, skin tone, tongue treatment, hair, costume, garland, arm count, sword and compassionate gesture; lock the devotee identity, cord colors, safe blade direction, plain geography and dawn progression. Cultural guardrail: Make the ego-bond metaphor unmistakable; Kali’s sword cuts only symbolic shadow cords and never strikes a person.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46" s="101" t="str">
        <x:v>High</x:v>
      </x:c>
      <x:c r="U146"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46" s="101" t="str">
        <x:v>Runware FLUX.1 Schnell | 1008×1792 | 9:16 | 4 steps | 2 candidates | provider-default guidance | no seed lock until candidate approval</x:v>
      </x:c>
      <x:c r="W146" s="101" t="str">
        <x:v>FAL minimax/h3-max/image-to-video | 5s | 480P | prompt_expansion_mode=quality | approved keyframe required | generated audio discarded</x:v>
      </x:c>
      <x:c r="X146"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46" s="102" t="str">
        <x:v>Make the ego-bond metaphor unmistakable; Kali’s sword cuts only symbolic shadow cords and never strikes a person. Defer all tradition-sensitive details to the locked God Profile and religious reviewer; no readable text, gore, sexualisation, parody, politics or guaranteed claims.</x:v>
      </x:c>
      <x:c r="Z146" s="102" t="str">
        <x:v>Reject bad keyframe before video; simplify composition or escalate image model. For motion failure, shorten motion or use deterministic pan/zoom.</x:v>
      </x:c>
      <x:c r="AA146" s="102" t="str">
        <x:v>Mandatory before generation</x:v>
      </x:c>
      <x:c r="AB146" s="102" t="str">
        <x:v>No</x:v>
      </x:c>
      <x:c r="AC146" s="102" t="str">
        <x:v>Prompt complete and agent-reviewed; generation blocked until approved God Profile references are attached</x:v>
      </x:c>
    </x:row>
    <x:row r="147" ht="126" customHeight="1">
      <x:c r="A147" s="98" t="str">
        <x:v>KAL-05-S02</x:v>
      </x:c>
      <x:c r="B147" s="98" t="str">
        <x:v>KAL-05</x:v>
      </x:c>
      <x:c r="C147" s="98" t="str">
        <x:v>Kali Maa</x:v>
      </x:c>
      <x:c r="D147" s="98" t="str">
        <x:v>Low</x:v>
      </x:c>
      <x:c r="E147" s="98" t="str">
        <x:v>Cutting the Bonds of Ego</x:v>
      </x:c>
      <x:c r="F147" s="98" t="str">
        <x:v>Theological-symbolic</x:v>
      </x:c>
      <x:c r="G147" s="103" t="n">
        <x:v>2</x:v>
      </x:c>
      <x:c r="H147" s="103" t="n">
        <x:v>5</x:v>
      </x:c>
      <x:c r="I147" s="103" t="n">
        <x:v>10</x:v>
      </x:c>
      <x:c r="J147" s="103" t="n">
        <x:v>5</x:v>
      </x:c>
      <x:c r="K147" s="103" t="str">
        <x:v>No</x:v>
      </x:c>
      <x:c r="L147" s="103" t="str">
        <x:v>High</x:v>
      </x:c>
      <x:c r="M147" s="99" t="str">
        <x:v>The shadow cords draw the devotee’s posture inward. The composition is reverential, contains no readable text and remains feasible as one independent five-second shot.</x:v>
      </x:c>
      <x:c r="N147" s="99" t="str">
        <x:v>GP-KALI-V1 — attach approved reference set before generation</x:v>
      </x:c>
      <x:c r="O147" s="100" t="str">
        <x:v>Create one production keyframe for a five-second vertical devotional video, 9:16 full-bleed composition. Frozen moment: The shadow cords draw the devotee’s posture inward. The composition is reverential, contains no readable text and remains feasible as one independent five-second shot. Subject and action: The shadow cords draw the devotee’s posture inward. Environment: Same empty plain with no other figures. Camera and composition: Medium-wide shot with a gentle lateral track.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sword and compassionate gesture; lock the devotee identity, cord colors, safe blade direction, plain geography and dawn progression. Religious/cultural requirement: Make the ego-bond metaphor unmistakable; Kali’s sword cuts only symbolic shadow cords and never strikes a person.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4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47" s="100" t="str">
        <x:v>High</x:v>
      </x:c>
      <x:c r="R147" s="100" t="str">
        <x:v>Schnell pilot only; use premium image model if anatomy, identity or iconography fails</x:v>
      </x:c>
      <x:c r="S147" s="101" t="str">
        <x:v>Generate exactly 5 seconds of vertical 9:16 image-to-video from the approved keyframe. Opening state: The figure stands upright within loose loops. Primary movement: Restrained motion only: Loops contract slightly without choking or injury. Keep the principal action singular and the camera move smooth. Camera behaviour: Medium-wide shot with a gentle lateral track. At the final frame: Shoulders lower as the abstract loops cluster in front. Audio-timing intent: first lyric. Transition intent: Dissolve through matching environmental motion. Immutable scene facts: Lock Kali’s approved face, skin tone, tongue treatment, hair, costume, garland, arm count, sword and compassionate gesture; lock the devotee identity, cord colors, safe blade direction, plain geography and dawn progression. Cultural guardrail: Make the ego-bond metaphor unmistakable; Kali’s sword cuts only symbolic shadow cords and never strikes a person.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47" s="101" t="str">
        <x:v>High</x:v>
      </x:c>
      <x:c r="U147"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47" s="101" t="str">
        <x:v>Runware FLUX.1 Schnell | 1008×1792 | 9:16 | 4 steps | 2 candidates | provider-default guidance | no seed lock until candidate approval</x:v>
      </x:c>
      <x:c r="W147" s="101" t="str">
        <x:v>FAL minimax/h3-max/image-to-video | 5s | 480P | prompt_expansion_mode=quality | approved keyframe required | generated audio discarded</x:v>
      </x:c>
      <x:c r="X147"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47" s="102" t="str">
        <x:v>Make the ego-bond metaphor unmistakable; Kali’s sword cuts only symbolic shadow cords and never strikes a person. Defer all tradition-sensitive details to the locked God Profile and religious reviewer; no readable text, gore, sexualisation, parody, politics or guaranteed claims.</x:v>
      </x:c>
      <x:c r="Z147" s="102" t="str">
        <x:v>Reject bad keyframe before video; simplify composition or escalate image model. For motion failure, shorten motion or use deterministic pan/zoom.</x:v>
      </x:c>
      <x:c r="AA147" s="102" t="str">
        <x:v>Mandatory before generation</x:v>
      </x:c>
      <x:c r="AB147" s="102" t="str">
        <x:v>No</x:v>
      </x:c>
      <x:c r="AC147" s="102" t="str">
        <x:v>Prompt complete and agent-reviewed; generation blocked until approved God Profile references are attached</x:v>
      </x:c>
    </x:row>
    <x:row r="148" ht="126" customHeight="1">
      <x:c r="A148" s="98" t="str">
        <x:v>KAL-05-S03</x:v>
      </x:c>
      <x:c r="B148" s="98" t="str">
        <x:v>KAL-05</x:v>
      </x:c>
      <x:c r="C148" s="98" t="str">
        <x:v>Kali Maa</x:v>
      </x:c>
      <x:c r="D148" s="98" t="str">
        <x:v>Low</x:v>
      </x:c>
      <x:c r="E148" s="98" t="str">
        <x:v>Cutting the Bonds of Ego</x:v>
      </x:c>
      <x:c r="F148" s="98" t="str">
        <x:v>Theological-symbolic</x:v>
      </x:c>
      <x:c r="G148" s="103" t="n">
        <x:v>3</x:v>
      </x:c>
      <x:c r="H148" s="103" t="n">
        <x:v>10</x:v>
      </x:c>
      <x:c r="I148" s="103" t="n">
        <x:v>15</x:v>
      </x:c>
      <x:c r="J148" s="103" t="n">
        <x:v>5</x:v>
      </x:c>
      <x:c r="K148" s="103" t="str">
        <x:v>No</x:v>
      </x:c>
      <x:c r="L148" s="103" t="str">
        <x:v>High</x:v>
      </x:c>
      <x:c r="M148" s="99" t="str">
        <x:v>Kali appears between the devotee and the darkest haze with sword lowered. The composition is reverential, contains no readable text and remains feasible as one independent five-second shot.</x:v>
      </x:c>
      <x:c r="N148" s="99" t="str">
        <x:v>GP-KALI-V1 — attach approved reference set before generation</x:v>
      </x:c>
      <x:c r="O148" s="100" t="str">
        <x:v>Create one production keyframe for a five-second vertical devotional video, 9:16 full-bleed composition. Frozen moment: Kali appears between the devotee and the darkest haze with sword lowered. The composition is reverential, contains no readable text and remains feasible as one independent five-second shot. Subject and action: Kali appears between the devotee and the darkest haze with sword lowered. Environment: Same plain with a first blue dawn band. Camera and composition: Medium shot with a slow upward tilt.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sword and compassionate gesture; lock the devotee identity, cord colors, safe blade direction, plain geography and dawn progression. Religious/cultural requirement: Make the ego-bond metaphor unmistakable; Kali’s sword cuts only symbolic shadow cords and never strikes a person.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4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48" s="100" t="str">
        <x:v>High</x:v>
      </x:c>
      <x:c r="R148" s="100" t="str">
        <x:v>Schnell pilot only; use premium image model if anatomy, identity or iconography fails</x:v>
      </x:c>
      <x:c r="S148" s="101" t="str">
        <x:v>Generate exactly 5 seconds of vertical 9:16 image-to-video from the approved keyframe. Opening state: The forward space is empty. Primary movement: Restrained motion only: One protective step completes; hair moves in the breeze. Keep the principal action singular and the camera move smooth. Camera behaviour: Medium shot with a slow upward tilt. At the final frame: Her approved form stands protectively, blade angled away from the person. Audio-timing intent: rising beat. Transition intent: Cut on the rising light cue. Immutable scene facts: Lock Kali’s approved face, skin tone, tongue treatment, hair, costume, garland, arm count, sword and compassionate gesture; lock the devotee identity, cord colors, safe blade direction, plain geography and dawn progression. Cultural guardrail: Make the ego-bond metaphor unmistakable; Kali’s sword cuts only symbolic shadow cords and never strikes a person.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48" s="101" t="str">
        <x:v>High</x:v>
      </x:c>
      <x:c r="U148"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48" s="101" t="str">
        <x:v>Runware FLUX.1 Schnell | 1008×1792 | 9:16 | 4 steps | 2 candidates | provider-default guidance | no seed lock until candidate approval</x:v>
      </x:c>
      <x:c r="W148" s="101" t="str">
        <x:v>FAL minimax/h3-max/image-to-video | 5s | 480P | prompt_expansion_mode=quality | approved keyframe required | generated audio discarded</x:v>
      </x:c>
      <x:c r="X148"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48" s="102" t="str">
        <x:v>Make the ego-bond metaphor unmistakable; Kali’s sword cuts only symbolic shadow cords and never strikes a person. Defer all tradition-sensitive details to the locked God Profile and religious reviewer; no readable text, gore, sexualisation, parody, politics or guaranteed claims.</x:v>
      </x:c>
      <x:c r="Z148" s="102" t="str">
        <x:v>Reject bad keyframe before video; simplify composition or escalate image model. For motion failure, shorten motion or use deterministic pan/zoom.</x:v>
      </x:c>
      <x:c r="AA148" s="102" t="str">
        <x:v>Mandatory before generation</x:v>
      </x:c>
      <x:c r="AB148" s="102" t="str">
        <x:v>No</x:v>
      </x:c>
      <x:c r="AC148" s="102" t="str">
        <x:v>Prompt complete and agent-reviewed; generation blocked until approved God Profile references are attached</x:v>
      </x:c>
    </x:row>
    <x:row r="149" ht="126" customHeight="1">
      <x:c r="A149" s="98" t="str">
        <x:v>KAL-05-S04</x:v>
      </x:c>
      <x:c r="B149" s="98" t="str">
        <x:v>KAL-05</x:v>
      </x:c>
      <x:c r="C149" s="98" t="str">
        <x:v>Kali Maa</x:v>
      </x:c>
      <x:c r="D149" s="98" t="str">
        <x:v>Low</x:v>
      </x:c>
      <x:c r="E149" s="98" t="str">
        <x:v>Cutting the Bonds of Ego</x:v>
      </x:c>
      <x:c r="F149" s="98" t="str">
        <x:v>Theological-symbolic</x:v>
      </x:c>
      <x:c r="G149" s="103" t="n">
        <x:v>4</x:v>
      </x:c>
      <x:c r="H149" s="103" t="n">
        <x:v>15</x:v>
      </x:c>
      <x:c r="I149" s="103" t="n">
        <x:v>20</x:v>
      </x:c>
      <x:c r="J149" s="103" t="n">
        <x:v>5</x:v>
      </x:c>
      <x:c r="K149" s="103" t="str">
        <x:v>Yes</x:v>
      </x:c>
      <x:c r="L149" s="103" t="str">
        <x:v>High</x:v>
      </x:c>
      <x:c r="M149" s="99" t="str">
        <x:v>Kali’s sword severs one floating shadow cord far from the devotee’s body. The composition is reverential, contains no readable text and remains feasible as one independent five-second shot.</x:v>
      </x:c>
      <x:c r="N149" s="99" t="str">
        <x:v>GP-KALI-V1 — attach approved reference set before generation</x:v>
      </x:c>
      <x:c r="O149" s="100" t="str">
        <x:v>Create one production keyframe for a five-second vertical devotional video, 9:16 full-bleed composition. Frozen moment: Kali’s sword severs one floating shadow cord far from the devotee’s body. The composition is reverential, contains no readable text and remains feasible as one independent five-second shot. Subject and action: Kali’s sword severs one floating shadow cord far from the devotee’s body. Environment: Same plain in a clear side view proving safe distance. Camera and composition: Medium close-up with a restrained half-orbit.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sword and compassionate gesture; lock the devotee identity, cord colors, safe blade direction, plain geography and dawn progression. Religious/cultural requirement: Make the ego-bond metaphor unmistakable; Kali’s sword cuts only symbolic shadow cords and never strikes a person.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4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49" s="100" t="str">
        <x:v>High</x:v>
      </x:c>
      <x:c r="R149" s="100" t="str">
        <x:v>Schnell pilot only; use premium image model if anatomy, identity or iconography fails</x:v>
      </x:c>
      <x:c r="S149" s="101" t="str">
        <x:v>Generate exactly 5 seconds of vertical 9:16 image-to-video from the approved keyframe. Opening state: The selected cord stretches through open space. Primary movement: Restrained motion only: One precise sword arc completes; no contact with the person. Keep the principal action singular and the camera move smooth. Camera behaviour: Medium close-up with a restrained half-orbit. At the final frame: The blade touches only the cord, which becomes harmless light. Audio-timing intent: chorus. Transition intent: Match dissolve on the revealed glow. Immutable scene facts: Lock Kali’s approved face, skin tone, tongue treatment, hair, costume, garland, arm count, sword and compassionate gesture; lock the devotee identity, cord colors, safe blade direction, plain geography and dawn progression. Cultural guardrail: Make the ego-bond metaphor unmistakable; Kali’s sword cuts only symbolic shadow cords and never strikes a person.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49" s="101" t="str">
        <x:v>High</x:v>
      </x:c>
      <x:c r="U149"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49" s="101" t="str">
        <x:v>Runware FLUX.1 Schnell | 1008×1792 | 9:16 | 4 steps | 2 candidates | provider-default guidance | no seed lock until candidate approval</x:v>
      </x:c>
      <x:c r="W149" s="101" t="str">
        <x:v>FAL minimax/h3-max/image-to-video | 5s | 480P | prompt_expansion_mode=quality | approved keyframe required | generated audio discarded</x:v>
      </x:c>
      <x:c r="X149"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49" s="102" t="str">
        <x:v>Make the ego-bond metaphor unmistakable; Kali’s sword cuts only symbolic shadow cords and never strikes a person. Defer all tradition-sensitive details to the locked God Profile and religious reviewer; no readable text, gore, sexualisation, parody, politics or guaranteed claims.</x:v>
      </x:c>
      <x:c r="Z149" s="102" t="str">
        <x:v>Reject bad keyframe before video; simplify composition or escalate image model. For motion failure, shorten motion or use deterministic pan/zoom.</x:v>
      </x:c>
      <x:c r="AA149" s="102" t="str">
        <x:v>Mandatory before generation</x:v>
      </x:c>
      <x:c r="AB149" s="102" t="str">
        <x:v>No</x:v>
      </x:c>
      <x:c r="AC149" s="102" t="str">
        <x:v>Prompt complete and agent-reviewed; generation blocked until approved God Profile references are attached</x:v>
      </x:c>
    </x:row>
    <x:row r="150" ht="126" customHeight="1">
      <x:c r="A150" s="98" t="str">
        <x:v>KAL-05-S05</x:v>
      </x:c>
      <x:c r="B150" s="98" t="str">
        <x:v>KAL-05</x:v>
      </x:c>
      <x:c r="C150" s="98" t="str">
        <x:v>Kali Maa</x:v>
      </x:c>
      <x:c r="D150" s="98" t="str">
        <x:v>Low</x:v>
      </x:c>
      <x:c r="E150" s="98" t="str">
        <x:v>Cutting the Bonds of Ego</x:v>
      </x:c>
      <x:c r="F150" s="98" t="str">
        <x:v>Theological-symbolic</x:v>
      </x:c>
      <x:c r="G150" s="103" t="n">
        <x:v>5</x:v>
      </x:c>
      <x:c r="H150" s="103" t="n">
        <x:v>20</x:v>
      </x:c>
      <x:c r="I150" s="103" t="n">
        <x:v>25</x:v>
      </x:c>
      <x:c r="J150" s="103" t="n">
        <x:v>5</x:v>
      </x:c>
      <x:c r="K150" s="103" t="str">
        <x:v>No</x:v>
      </x:c>
      <x:c r="L150" s="103" t="str">
        <x:v>High</x:v>
      </x:c>
      <x:c r="M150" s="99" t="str">
        <x:v>All remaining cords dissolve as the devotee straightens in clear light. The composition is reverential, contains no readable text and remains feasible as one independent five-second shot.</x:v>
      </x:c>
      <x:c r="N150" s="99" t="str">
        <x:v>GP-KALI-V1 — attach approved reference set before generation</x:v>
      </x:c>
      <x:c r="O150" s="100" t="str">
        <x:v>Create one production keyframe for a five-second vertical devotional video, 9:16 full-bleed composition. Frozen moment: All remaining cords dissolve as the devotee straightens in clear light. The composition is reverential, contains no readable text and remains feasible as one independent five-second shot. Subject and action: All remaining cords dissolve as the devotee straightens in clear light. Environment: Same plain at sunrise. Camera and composition: Wide shot with a slow pullback.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sword and compassionate gesture; lock the devotee identity, cord colors, safe blade direction, plain geography and dawn progression. Religious/cultural requirement: Make the ego-bond metaphor unmistakable; Kali’s sword cuts only symbolic shadow cords and never strikes a person.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5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50" s="100" t="str">
        <x:v>High</x:v>
      </x:c>
      <x:c r="R150" s="100" t="str">
        <x:v>Schnell pilot only; use premium image model if anatomy, identity or iconography fails</x:v>
      </x:c>
      <x:c r="S150" s="101" t="str">
        <x:v>Generate exactly 5 seconds of vertical 9:16 image-to-video from the approved keyframe. Opening state: Several loose cords still hover. Primary movement: Restrained motion only: Motes lift away and shoulders rise. Keep the principal action singular and the camera move smooth. Camera behaviour: Wide shot with a slow pullback. At the final frame: The cords become fading motes and the devotee stands freely. Audio-timing intent: instrumental break. Transition intent: Slow dissolve into the devotional close. Immutable scene facts: Lock Kali’s approved face, skin tone, tongue treatment, hair, costume, garland, arm count, sword and compassionate gesture; lock the devotee identity, cord colors, safe blade direction, plain geography and dawn progression. Cultural guardrail: Make the ego-bond metaphor unmistakable; Kali’s sword cuts only symbolic shadow cords and never strikes a person.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50" s="101" t="str">
        <x:v>High</x:v>
      </x:c>
      <x:c r="U150"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50" s="101" t="str">
        <x:v>Runware FLUX.1 Schnell | 1008×1792 | 9:16 | 4 steps | 2 candidates | provider-default guidance | no seed lock until candidate approval</x:v>
      </x:c>
      <x:c r="W150" s="101" t="str">
        <x:v>FAL minimax/h3-max/image-to-video | 5s | 480P | prompt_expansion_mode=quality | approved keyframe required | generated audio discarded</x:v>
      </x:c>
      <x:c r="X150"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50" s="102" t="str">
        <x:v>Make the ego-bond metaphor unmistakable; Kali’s sword cuts only symbolic shadow cords and never strikes a person. Defer all tradition-sensitive details to the locked God Profile and religious reviewer; no readable text, gore, sexualisation, parody, politics or guaranteed claims.</x:v>
      </x:c>
      <x:c r="Z150" s="102" t="str">
        <x:v>Reject bad keyframe before video; simplify composition or escalate image model. For motion failure, shorten motion or use deterministic pan/zoom.</x:v>
      </x:c>
      <x:c r="AA150" s="102" t="str">
        <x:v>Mandatory before generation</x:v>
      </x:c>
      <x:c r="AB150" s="102" t="str">
        <x:v>No</x:v>
      </x:c>
      <x:c r="AC150" s="102" t="str">
        <x:v>Prompt complete and agent-reviewed; generation blocked until approved God Profile references are attached</x:v>
      </x:c>
    </x:row>
    <x:row r="151" ht="126" customHeight="1">
      <x:c r="A151" s="98" t="str">
        <x:v>KAL-05-S06</x:v>
      </x:c>
      <x:c r="B151" s="98" t="str">
        <x:v>KAL-05</x:v>
      </x:c>
      <x:c r="C151" s="98" t="str">
        <x:v>Kali Maa</x:v>
      </x:c>
      <x:c r="D151" s="98" t="str">
        <x:v>Low</x:v>
      </x:c>
      <x:c r="E151" s="98" t="str">
        <x:v>Cutting the Bonds of Ego</x:v>
      </x:c>
      <x:c r="F151" s="98" t="str">
        <x:v>Theological-symbolic</x:v>
      </x:c>
      <x:c r="G151" s="103" t="n">
        <x:v>6</x:v>
      </x:c>
      <x:c r="H151" s="103" t="n">
        <x:v>25</x:v>
      </x:c>
      <x:c r="I151" s="103" t="n">
        <x:v>30</x:v>
      </x:c>
      <x:c r="J151" s="103" t="n">
        <x:v>5</x:v>
      </x:c>
      <x:c r="K151" s="103" t="str">
        <x:v>Yes</x:v>
      </x:c>
      <x:c r="L151" s="103" t="str">
        <x:v>High</x:v>
      </x:c>
      <x:c r="M151" s="99" t="str">
        <x:v>Kali guards the liberated figure before an open dawn horizon. The composition is reverential, contains no readable text and remains feasible as one independent five-second shot.</x:v>
      </x:c>
      <x:c r="N151" s="99" t="str">
        <x:v>GP-KALI-V1 — attach approved reference set before generation</x:v>
      </x:c>
      <x:c r="O151" s="100" t="str">
        <x:v>Create one production keyframe for a five-second vertical devotional video, 9:16 full-bleed composition. Frozen moment: Kali guards the liberated figure before an open dawn horizon. The composition is reverential, contains no readable text and remains feasible as one independent five-second shot. Subject and action: Kali guards the liberated figure before an open dawn horizon. Environment: Same renewed plain in golden morning. Camera and composition: Wide devotional shot with a gentle crane-up.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sword and compassionate gesture; lock the devotee identity, cord colors, safe blade direction, plain geography and dawn progression. Religious/cultural requirement: Make the ego-bond metaphor unmistakable; Kali’s sword cuts only symbolic shadow cords and never strikes a person.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5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51" s="100" t="str">
        <x:v>High</x:v>
      </x:c>
      <x:c r="R151" s="100" t="str">
        <x:v>Schnell pilot only; use premium image model if anatomy, identity or iconography fails</x:v>
      </x:c>
      <x:c r="S151" s="101" t="str">
        <x:v>Generate exactly 5 seconds of vertical 9:16 image-to-video from the approved keyframe. Opening state: The devotee stands beside the last fading mote. Primary movement: Restrained motion only: Kali’s aura and distant grasses move gently. Keep the principal action singular and the camera move smooth. Camera behaviour: Wide devotional shot with a gentle crane-up. At the final frame: Both hold a reverent tableau with clean sky space at left. Audio-timing intent: final refrain. Transition intent: End. Immutable scene facts: Lock Kali’s approved face, skin tone, tongue treatment, hair, costume, garland, arm count, sword and compassionate gesture; lock the devotee identity, cord colors, safe blade direction, plain geography and dawn progression. Cultural guardrail: Make the ego-bond metaphor unmistakable; Kali’s sword cuts only symbolic shadow cords and never strikes a person.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51" s="101" t="str">
        <x:v>High</x:v>
      </x:c>
      <x:c r="U151"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51" s="101" t="str">
        <x:v>Runware FLUX.1 Schnell | 1008×1792 | 9:16 | 4 steps | 2 candidates | provider-default guidance | no seed lock until candidate approval</x:v>
      </x:c>
      <x:c r="W151" s="101" t="str">
        <x:v>FAL minimax/h3-max/image-to-video | 5s | 480P | prompt_expansion_mode=quality | approved keyframe required | generated audio discarded</x:v>
      </x:c>
      <x:c r="X151"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51" s="102" t="str">
        <x:v>Make the ego-bond metaphor unmistakable; Kali’s sword cuts only symbolic shadow cords and never strikes a person. Defer all tradition-sensitive details to the locked God Profile and religious reviewer; no readable text, gore, sexualisation, parody, politics or guaranteed claims.</x:v>
      </x:c>
      <x:c r="Z151" s="102" t="str">
        <x:v>Reject bad keyframe before video; simplify composition or escalate image model. For motion failure, shorten motion or use deterministic pan/zoom.</x:v>
      </x:c>
      <x:c r="AA151" s="102" t="str">
        <x:v>Mandatory before generation</x:v>
      </x:c>
      <x:c r="AB151" s="102" t="str">
        <x:v>No</x:v>
      </x:c>
      <x:c r="AC151" s="102" t="str">
        <x:v>Prompt complete and agent-reviewed; generation blocked until approved God Profile references are attached</x:v>
      </x:c>
    </x:row>
    <x:row r="152" ht="126" customHeight="1">
      <x:c r="A152" s="98" t="str">
        <x:v>KAL-06-S01</x:v>
      </x:c>
      <x:c r="B152" s="98" t="str">
        <x:v>KAL-06</x:v>
      </x:c>
      <x:c r="C152" s="98" t="str">
        <x:v>Kali Maa</x:v>
      </x:c>
      <x:c r="D152" s="98" t="str">
        <x:v>Low</x:v>
      </x:c>
      <x:c r="E152" s="98" t="str">
        <x:v>From Darkness to Liberation</x:v>
      </x:c>
      <x:c r="F152" s="98" t="str">
        <x:v>Devotional-symbolic</x:v>
      </x:c>
      <x:c r="G152" s="103" t="n">
        <x:v>1</x:v>
      </x:c>
      <x:c r="H152" s="103" t="n">
        <x:v>0</x:v>
      </x:c>
      <x:c r="I152" s="103" t="n">
        <x:v>5</x:v>
      </x:c>
      <x:c r="J152" s="103" t="n">
        <x:v>5</x:v>
      </x:c>
      <x:c r="K152" s="103" t="str">
        <x:v>Yes</x:v>
      </x:c>
      <x:c r="L152" s="103" t="str">
        <x:v>High</x:v>
      </x:c>
      <x:c r="M152" s="99" t="str">
        <x:v>A black sky covers an empty landscape where the forward path is hidden. The composition is reverential, contains no readable text and remains feasible as one independent five-second shot.</x:v>
      </x:c>
      <x:c r="N152" s="99" t="str">
        <x:v>GP-KALI-V1 — attach approved reference set before generation</x:v>
      </x:c>
      <x:c r="O152" s="100" t="str">
        <x:v>Create one production keyframe for a five-second vertical devotional video, 9:16 full-bleed composition. Frozen moment: A black sky covers an empty landscape where the forward path is hidden. The composition is reverential, contains no readable text and remains feasible as one independent five-second shot. Subject and action: A black sky covers an empty landscape where the forward path is hidden. Environment: Symbolic barren landscape at moonless night. Camera and composition: Wide shot with a slow push-in.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weapons and lamp-like aura; preserve forward path direction, empty landscape geography and night-to-dawn progression. Religious/cultural requirement: Darkness symbolizes ignorance, never skin colour or evil; preserve Kali’s sacred dignity and approved iconography.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5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52" s="100" t="str">
        <x:v>High</x:v>
      </x:c>
      <x:c r="R152" s="100" t="str">
        <x:v>Schnell pilot only; use premium image model if anatomy, identity or iconography fails</x:v>
      </x:c>
      <x:c r="S152" s="101" t="str">
        <x:v>Generate exactly 5 seconds of vertical 9:16 image-to-video from the approved keyframe. Opening state: Only a faint horizon separates earth and sky. Primary movement: Restrained motion only: Low mist crosses the ground. Keep the principal action singular and the camera move smooth. Camera behaviour: Wide shot with a slow push-in. At the final frame: A small warm point appears at the distant start of the path. Audio-timing intent: opening invocation. Transition intent: Cut on established screen direction. Immutable scene facts: Lock Kali’s approved face, skin tone, tongue treatment, hair, costume, garland, arm count, weapons and lamp-like aura; preserve forward path direction, empty landscape geography and night-to-dawn progression. Cultural guardrail: Darkness symbolizes ignorance, never skin colour or evil; preserve Kali’s sacred dignity and approved iconography.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52" s="101" t="str">
        <x:v>High</x:v>
      </x:c>
      <x:c r="U152"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52" s="101" t="str">
        <x:v>Runware FLUX.1 Schnell | 1008×1792 | 9:16 | 4 steps | 2 candidates | provider-default guidance | no seed lock until candidate approval</x:v>
      </x:c>
      <x:c r="W152" s="101" t="str">
        <x:v>FAL minimax/h3-max/image-to-video | 5s | 480P | prompt_expansion_mode=quality | approved keyframe required | generated audio discarded</x:v>
      </x:c>
      <x:c r="X152"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52" s="102" t="str">
        <x:v>Darkness symbolizes ignorance, never skin colour or evil; preserve Kali’s sacred dignity and approved iconography. Defer all tradition-sensitive details to the locked God Profile and religious reviewer; no readable text, gore, sexualisation, parody, politics or guaranteed claims.</x:v>
      </x:c>
      <x:c r="Z152" s="102" t="str">
        <x:v>Reject bad keyframe before video; simplify composition or escalate image model. For motion failure, shorten motion or use deterministic pan/zoom.</x:v>
      </x:c>
      <x:c r="AA152" s="102" t="str">
        <x:v>Mandatory before generation</x:v>
      </x:c>
      <x:c r="AB152" s="102" t="str">
        <x:v>No</x:v>
      </x:c>
      <x:c r="AC152" s="102" t="str">
        <x:v>Prompt complete and agent-reviewed; generation blocked until approved God Profile references are attached</x:v>
      </x:c>
    </x:row>
    <x:row r="153" ht="126" customHeight="1">
      <x:c r="A153" s="98" t="str">
        <x:v>KAL-06-S02</x:v>
      </x:c>
      <x:c r="B153" s="98" t="str">
        <x:v>KAL-06</x:v>
      </x:c>
      <x:c r="C153" s="98" t="str">
        <x:v>Kali Maa</x:v>
      </x:c>
      <x:c r="D153" s="98" t="str">
        <x:v>Low</x:v>
      </x:c>
      <x:c r="E153" s="98" t="str">
        <x:v>From Darkness to Liberation</x:v>
      </x:c>
      <x:c r="F153" s="98" t="str">
        <x:v>Devotional-symbolic</x:v>
      </x:c>
      <x:c r="G153" s="103" t="n">
        <x:v>2</x:v>
      </x:c>
      <x:c r="H153" s="103" t="n">
        <x:v>5</x:v>
      </x:c>
      <x:c r="I153" s="103" t="n">
        <x:v>10</x:v>
      </x:c>
      <x:c r="J153" s="103" t="n">
        <x:v>5</x:v>
      </x:c>
      <x:c r="K153" s="103" t="str">
        <x:v>No</x:v>
      </x:c>
      <x:c r="L153" s="103" t="str">
        <x:v>High</x:v>
      </x:c>
      <x:c r="M153" s="99" t="str">
        <x:v>Kali enters with a lamp-like aura that reveals the earth around her feet. The composition is reverential, contains no readable text and remains feasible as one independent five-second shot.</x:v>
      </x:c>
      <x:c r="N153" s="99" t="str">
        <x:v>GP-KALI-V1 — attach approved reference set before generation</x:v>
      </x:c>
      <x:c r="O153" s="100" t="str">
        <x:v>Create one production keyframe for a five-second vertical devotional video, 9:16 full-bleed composition. Frozen moment: Kali enters with a lamp-like aura that reveals the earth around her feet. The composition is reverential, contains no readable text and remains feasible as one independent five-second shot. Subject and action: Kali enters with a lamp-like aura that reveals the earth around her feet. Environment: Same landscape, path running toward the horizon. Camera and composition: Medium-wide shot with a gentle lateral track.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weapons and lamp-like aura; preserve forward path direction, empty landscape geography and night-to-dawn progression. Religious/cultural requirement: Darkness symbolizes ignorance, never skin colour or evil; preserve Kali’s sacred dignity and approved iconography.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5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53" s="100" t="str">
        <x:v>High</x:v>
      </x:c>
      <x:c r="R153" s="100" t="str">
        <x:v>Schnell pilot only; use premium image model if anatomy, identity or iconography fails</x:v>
      </x:c>
      <x:c r="S153" s="101" t="str">
        <x:v>Generate exactly 5 seconds of vertical 9:16 image-to-video from the approved keyframe. Opening state: The warm point remains distant. Primary movement: Restrained motion only: One measured step advances and hair tips move. Keep the principal action singular and the camera move smooth. Camera behaviour: Medium-wide shot with a gentle lateral track. At the final frame: Her approved form becomes clear within a gentle protective glow. Audio-timing intent: first lyric. Transition intent: Dissolve through matching environmental motion. Immutable scene facts: Lock Kali’s approved face, skin tone, tongue treatment, hair, costume, garland, arm count, weapons and lamp-like aura; preserve forward path direction, empty landscape geography and night-to-dawn progression. Cultural guardrail: Darkness symbolizes ignorance, never skin colour or evil; preserve Kali’s sacred dignity and approved iconography.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53" s="101" t="str">
        <x:v>High</x:v>
      </x:c>
      <x:c r="U153"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53" s="101" t="str">
        <x:v>Runware FLUX.1 Schnell | 1008×1792 | 9:16 | 4 steps | 2 candidates | provider-default guidance | no seed lock until candidate approval</x:v>
      </x:c>
      <x:c r="W153" s="101" t="str">
        <x:v>FAL minimax/h3-max/image-to-video | 5s | 480P | prompt_expansion_mode=quality | approved keyframe required | generated audio discarded</x:v>
      </x:c>
      <x:c r="X153"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53" s="102" t="str">
        <x:v>Darkness symbolizes ignorance, never skin colour or evil; preserve Kali’s sacred dignity and approved iconography. Defer all tradition-sensitive details to the locked God Profile and religious reviewer; no readable text, gore, sexualisation, parody, politics or guaranteed claims.</x:v>
      </x:c>
      <x:c r="Z153" s="102" t="str">
        <x:v>Reject bad keyframe before video; simplify composition or escalate image model. For motion failure, shorten motion or use deterministic pan/zoom.</x:v>
      </x:c>
      <x:c r="AA153" s="102" t="str">
        <x:v>Mandatory before generation</x:v>
      </x:c>
      <x:c r="AB153" s="102" t="str">
        <x:v>No</x:v>
      </x:c>
      <x:c r="AC153" s="102" t="str">
        <x:v>Prompt complete and agent-reviewed; generation blocked until approved God Profile references are attached</x:v>
      </x:c>
    </x:row>
    <x:row r="154" ht="126" customHeight="1">
      <x:c r="A154" s="98" t="str">
        <x:v>KAL-06-S03</x:v>
      </x:c>
      <x:c r="B154" s="98" t="str">
        <x:v>KAL-06</x:v>
      </x:c>
      <x:c r="C154" s="98" t="str">
        <x:v>Kali Maa</x:v>
      </x:c>
      <x:c r="D154" s="98" t="str">
        <x:v>Low</x:v>
      </x:c>
      <x:c r="E154" s="98" t="str">
        <x:v>From Darkness to Liberation</x:v>
      </x:c>
      <x:c r="F154" s="98" t="str">
        <x:v>Devotional-symbolic</x:v>
      </x:c>
      <x:c r="G154" s="103" t="n">
        <x:v>3</x:v>
      </x:c>
      <x:c r="H154" s="103" t="n">
        <x:v>10</x:v>
      </x:c>
      <x:c r="I154" s="103" t="n">
        <x:v>15</x:v>
      </x:c>
      <x:c r="J154" s="103" t="n">
        <x:v>5</x:v>
      </x:c>
      <x:c r="K154" s="103" t="str">
        <x:v>No</x:v>
      </x:c>
      <x:c r="L154" s="103" t="str">
        <x:v>High</x:v>
      </x:c>
      <x:c r="M154" s="99" t="str">
        <x:v>Her aura widens to reveal stones marking the safe path. The composition is reverential, contains no readable text and remains feasible as one independent five-second shot.</x:v>
      </x:c>
      <x:c r="N154" s="99" t="str">
        <x:v>GP-KALI-V1 — attach approved reference set before generation</x:v>
      </x:c>
      <x:c r="O154" s="100" t="str">
        <x:v>Create one production keyframe for a five-second vertical devotional video, 9:16 full-bleed composition. Frozen moment: Her aura widens to reveal stones marking the safe path. The composition is reverential, contains no readable text and remains feasible as one independent five-second shot. Subject and action: Her aura widens to reveal stones marking the safe path. Environment: Same forward-facing path under black sky. Camera and composition: Medium shot with a slow upward tilt.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weapons and lamp-like aura; preserve forward path direction, empty landscape geography and night-to-dawn progression. Religious/cultural requirement: Darkness symbolizes ignorance, never skin colour or evil; preserve Kali’s sacred dignity and approved iconography.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5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54" s="100" t="str">
        <x:v>High</x:v>
      </x:c>
      <x:c r="R154" s="100" t="str">
        <x:v>Schnell pilot only; use premium image model if anatomy, identity or iconography fails</x:v>
      </x:c>
      <x:c r="S154" s="101" t="str">
        <x:v>Generate exactly 5 seconds of vertical 9:16 image-to-video from the approved keyframe. Opening state: Only ground beneath Kali is visible. Primary movement: Restrained motion only: The light expands smoothly while mist recedes. Keep the principal action singular and the camera move smooth. Camera behaviour: Medium shot with a slow upward tilt. At the final frame: A short sequence of stones becomes visible ahead. Audio-timing intent: rising beat. Transition intent: Cut on the rising light cue. Immutable scene facts: Lock Kali’s approved face, skin tone, tongue treatment, hair, costume, garland, arm count, weapons and lamp-like aura; preserve forward path direction, empty landscape geography and night-to-dawn progression. Cultural guardrail: Darkness symbolizes ignorance, never skin colour or evil; preserve Kali’s sacred dignity and approved iconography.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54" s="101" t="str">
        <x:v>High</x:v>
      </x:c>
      <x:c r="U154"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54" s="101" t="str">
        <x:v>Runware FLUX.1 Schnell | 1008×1792 | 9:16 | 4 steps | 2 candidates | provider-default guidance | no seed lock until candidate approval</x:v>
      </x:c>
      <x:c r="W154" s="101" t="str">
        <x:v>FAL minimax/h3-max/image-to-video | 5s | 480P | prompt_expansion_mode=quality | approved keyframe required | generated audio discarded</x:v>
      </x:c>
      <x:c r="X154"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54" s="102" t="str">
        <x:v>Darkness symbolizes ignorance, never skin colour or evil; preserve Kali’s sacred dignity and approved iconography. Defer all tradition-sensitive details to the locked God Profile and religious reviewer; no readable text, gore, sexualisation, parody, politics or guaranteed claims.</x:v>
      </x:c>
      <x:c r="Z154" s="102" t="str">
        <x:v>Reject bad keyframe before video; simplify composition or escalate image model. For motion failure, shorten motion or use deterministic pan/zoom.</x:v>
      </x:c>
      <x:c r="AA154" s="102" t="str">
        <x:v>Mandatory before generation</x:v>
      </x:c>
      <x:c r="AB154" s="102" t="str">
        <x:v>No</x:v>
      </x:c>
      <x:c r="AC154" s="102" t="str">
        <x:v>Prompt complete and agent-reviewed; generation blocked until approved God Profile references are attached</x:v>
      </x:c>
    </x:row>
    <x:row r="155" ht="126" customHeight="1">
      <x:c r="A155" s="98" t="str">
        <x:v>KAL-06-S04</x:v>
      </x:c>
      <x:c r="B155" s="98" t="str">
        <x:v>KAL-06</x:v>
      </x:c>
      <x:c r="C155" s="98" t="str">
        <x:v>Kali Maa</x:v>
      </x:c>
      <x:c r="D155" s="98" t="str">
        <x:v>Low</x:v>
      </x:c>
      <x:c r="E155" s="98" t="str">
        <x:v>From Darkness to Liberation</x:v>
      </x:c>
      <x:c r="F155" s="98" t="str">
        <x:v>Devotional-symbolic</x:v>
      </x:c>
      <x:c r="G155" s="103" t="n">
        <x:v>4</x:v>
      </x:c>
      <x:c r="H155" s="103" t="n">
        <x:v>15</x:v>
      </x:c>
      <x:c r="I155" s="103" t="n">
        <x:v>20</x:v>
      </x:c>
      <x:c r="J155" s="103" t="n">
        <x:v>5</x:v>
      </x:c>
      <x:c r="K155" s="103" t="str">
        <x:v>Yes</x:v>
      </x:c>
      <x:c r="L155" s="103" t="str">
        <x:v>High</x:v>
      </x:c>
      <x:c r="M155" s="99" t="str">
        <x:v>Kali raises a compassionate hand as the first stars appear. The composition is reverential, contains no readable text and remains feasible as one independent five-second shot.</x:v>
      </x:c>
      <x:c r="N155" s="99" t="str">
        <x:v>GP-KALI-V1 — attach approved reference set before generation</x:v>
      </x:c>
      <x:c r="O155" s="100" t="str">
        <x:v>Create one production keyframe for a five-second vertical devotional video, 9:16 full-bleed composition. Frozen moment: Kali raises a compassionate hand as the first stars appear. The composition is reverential, contains no readable text and remains feasible as one independent five-second shot. Subject and action: Kali raises a compassionate hand as the first stars appear. Environment: Same landscape in a low reverential view. Camera and composition: Medium close-up with a restrained half-orbit.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weapons and lamp-like aura; preserve forward path direction, empty landscape geography and night-to-dawn progression. Religious/cultural requirement: Darkness symbolizes ignorance, never skin colour or evil; preserve Kali’s sacred dignity and approved iconography.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5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55" s="100" t="str">
        <x:v>High</x:v>
      </x:c>
      <x:c r="R155" s="100" t="str">
        <x:v>Schnell pilot only; use premium image model if anatomy, identity or iconography fails</x:v>
      </x:c>
      <x:c r="S155" s="101" t="str">
        <x:v>Generate exactly 5 seconds of vertical 9:16 image-to-video from the approved keyframe. Opening state: The sky is uniformly dark. Primary movement: Restrained motion only: One hand lifts and stars brighten gradually. Keep the principal action singular and the camera move smooth. Camera behaviour: Medium close-up with a restrained half-orbit. At the final frame: A field of stars opens above her approved sacred form. Audio-timing intent: chorus. Transition intent: Match dissolve on the revealed glow. Immutable scene facts: Lock Kali’s approved face, skin tone, tongue treatment, hair, costume, garland, arm count, weapons and lamp-like aura; preserve forward path direction, empty landscape geography and night-to-dawn progression. Cultural guardrail: Darkness symbolizes ignorance, never skin colour or evil; preserve Kali’s sacred dignity and approved iconography.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55" s="101" t="str">
        <x:v>High</x:v>
      </x:c>
      <x:c r="U155"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55" s="101" t="str">
        <x:v>Runware FLUX.1 Schnell | 1008×1792 | 9:16 | 4 steps | 2 candidates | provider-default guidance | no seed lock until candidate approval</x:v>
      </x:c>
      <x:c r="W155" s="101" t="str">
        <x:v>FAL minimax/h3-max/image-to-video | 5s | 480P | prompt_expansion_mode=quality | approved keyframe required | generated audio discarded</x:v>
      </x:c>
      <x:c r="X155"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55" s="102" t="str">
        <x:v>Darkness symbolizes ignorance, never skin colour or evil; preserve Kali’s sacred dignity and approved iconography. Defer all tradition-sensitive details to the locked God Profile and religious reviewer; no readable text, gore, sexualisation, parody, politics or guaranteed claims.</x:v>
      </x:c>
      <x:c r="Z155" s="102" t="str">
        <x:v>Reject bad keyframe before video; simplify composition or escalate image model. For motion failure, shorten motion or use deterministic pan/zoom.</x:v>
      </x:c>
      <x:c r="AA155" s="102" t="str">
        <x:v>Mandatory before generation</x:v>
      </x:c>
      <x:c r="AB155" s="102" t="str">
        <x:v>No</x:v>
      </x:c>
      <x:c r="AC155" s="102" t="str">
        <x:v>Prompt complete and agent-reviewed; generation blocked until approved God Profile references are attached</x:v>
      </x:c>
    </x:row>
    <x:row r="156" ht="126" customHeight="1">
      <x:c r="A156" s="98" t="str">
        <x:v>KAL-06-S05</x:v>
      </x:c>
      <x:c r="B156" s="98" t="str">
        <x:v>KAL-06</x:v>
      </x:c>
      <x:c r="C156" s="98" t="str">
        <x:v>Kali Maa</x:v>
      </x:c>
      <x:c r="D156" s="98" t="str">
        <x:v>Low</x:v>
      </x:c>
      <x:c r="E156" s="98" t="str">
        <x:v>From Darkness to Liberation</x:v>
      </x:c>
      <x:c r="F156" s="98" t="str">
        <x:v>Devotional-symbolic</x:v>
      </x:c>
      <x:c r="G156" s="103" t="n">
        <x:v>5</x:v>
      </x:c>
      <x:c r="H156" s="103" t="n">
        <x:v>20</x:v>
      </x:c>
      <x:c r="I156" s="103" t="n">
        <x:v>25</x:v>
      </x:c>
      <x:c r="J156" s="103" t="n">
        <x:v>5</x:v>
      </x:c>
      <x:c r="K156" s="103" t="str">
        <x:v>No</x:v>
      </x:c>
      <x:c r="L156" s="103" t="str">
        <x:v>High</x:v>
      </x:c>
      <x:c r="M156" s="99" t="str">
        <x:v>A dawn band reveals the path extending beyond the darkness. The composition is reverential, contains no readable text and remains feasible as one independent five-second shot.</x:v>
      </x:c>
      <x:c r="N156" s="99" t="str">
        <x:v>GP-KALI-V1 — attach approved reference set before generation</x:v>
      </x:c>
      <x:c r="O156" s="100" t="str">
        <x:v>Create one production keyframe for a five-second vertical devotional video, 9:16 full-bleed composition. Frozen moment: A dawn band reveals the path extending beyond the darkness. The composition is reverential, contains no readable text and remains feasible as one independent five-second shot. Subject and action: A dawn band reveals the path extending beyond the darkness. Environment: Same path from a wider view. Camera and composition: Wide shot with a slow pullback.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weapons and lamp-like aura; preserve forward path direction, empty landscape geography and night-to-dawn progression. Religious/cultural requirement: Darkness symbolizes ignorance, never skin colour or evil; preserve Kali’s sacred dignity and approved iconography.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5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56" s="100" t="str">
        <x:v>High</x:v>
      </x:c>
      <x:c r="R156" s="100" t="str">
        <x:v>Schnell pilot only; use premium image model if anatomy, identity or iconography fails</x:v>
      </x:c>
      <x:c r="S156" s="101" t="str">
        <x:v>Generate exactly 5 seconds of vertical 9:16 image-to-video from the approved keyframe. Opening state: Stars remain overhead and the horizon is dim. Primary movement: Restrained motion only: The horizon brightens and mist thins. Keep the principal action singular and the camera move smooth. Camera behaviour: Wide shot with a slow pullback. At the final frame: Warm dawn outlines a clear route into the distance. Audio-timing intent: instrumental break. Transition intent: Slow dissolve into the devotional close. Immutable scene facts: Lock Kali’s approved face, skin tone, tongue treatment, hair, costume, garland, arm count, weapons and lamp-like aura; preserve forward path direction, empty landscape geography and night-to-dawn progression. Cultural guardrail: Darkness symbolizes ignorance, never skin colour or evil; preserve Kali’s sacred dignity and approved iconography.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56" s="101" t="str">
        <x:v>High</x:v>
      </x:c>
      <x:c r="U156"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56" s="101" t="str">
        <x:v>Runware FLUX.1 Schnell | 1008×1792 | 9:16 | 4 steps | 2 candidates | provider-default guidance | no seed lock until candidate approval</x:v>
      </x:c>
      <x:c r="W156" s="101" t="str">
        <x:v>FAL minimax/h3-max/image-to-video | 5s | 480P | prompt_expansion_mode=quality | approved keyframe required | generated audio discarded</x:v>
      </x:c>
      <x:c r="X156"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56" s="102" t="str">
        <x:v>Darkness symbolizes ignorance, never skin colour or evil; preserve Kali’s sacred dignity and approved iconography. Defer all tradition-sensitive details to the locked God Profile and religious reviewer; no readable text, gore, sexualisation, parody, politics or guaranteed claims.</x:v>
      </x:c>
      <x:c r="Z156" s="102" t="str">
        <x:v>Reject bad keyframe before video; simplify composition or escalate image model. For motion failure, shorten motion or use deterministic pan/zoom.</x:v>
      </x:c>
      <x:c r="AA156" s="102" t="str">
        <x:v>Mandatory before generation</x:v>
      </x:c>
      <x:c r="AB156" s="102" t="str">
        <x:v>No</x:v>
      </x:c>
      <x:c r="AC156" s="102" t="str">
        <x:v>Prompt complete and agent-reviewed; generation blocked until approved God Profile references are attached</x:v>
      </x:c>
    </x:row>
    <x:row r="157" ht="126" customHeight="1">
      <x:c r="A157" s="98" t="str">
        <x:v>KAL-06-S06</x:v>
      </x:c>
      <x:c r="B157" s="98" t="str">
        <x:v>KAL-06</x:v>
      </x:c>
      <x:c r="C157" s="98" t="str">
        <x:v>Kali Maa</x:v>
      </x:c>
      <x:c r="D157" s="98" t="str">
        <x:v>Low</x:v>
      </x:c>
      <x:c r="E157" s="98" t="str">
        <x:v>From Darkness to Liberation</x:v>
      </x:c>
      <x:c r="F157" s="98" t="str">
        <x:v>Devotional-symbolic</x:v>
      </x:c>
      <x:c r="G157" s="103" t="n">
        <x:v>6</x:v>
      </x:c>
      <x:c r="H157" s="103" t="n">
        <x:v>25</x:v>
      </x:c>
      <x:c r="I157" s="103" t="n">
        <x:v>30</x:v>
      </x:c>
      <x:c r="J157" s="103" t="n">
        <x:v>5</x:v>
      </x:c>
      <x:c r="K157" s="103" t="str">
        <x:v>Yes</x:v>
      </x:c>
      <x:c r="L157" s="103" t="str">
        <x:v>High</x:v>
      </x:c>
      <x:c r="M157" s="99" t="str">
        <x:v>Kali stands in dignity beside the revealed path and new dawn. The composition is reverential, contains no readable text and remains feasible as one independent five-second shot.</x:v>
      </x:c>
      <x:c r="N157" s="99" t="str">
        <x:v>GP-KALI-V1 — attach approved reference set before generation</x:v>
      </x:c>
      <x:c r="O157" s="100" t="str">
        <x:v>Create one production keyframe for a five-second vertical devotional video, 9:16 full-bleed composition. Frozen moment: Kali stands in dignity beside the revealed path and new dawn. The composition is reverential, contains no readable text and remains feasible as one independent five-second shot. Subject and action: Kali stands in dignity beside the revealed path and new dawn. Environment: Same landscape at sunrise. Camera and composition: Wide devotional shot with a gentle crane-up. Approved identity: Use one lineage-approved Kali form per sequence: exact dark blue or black complexion, face, tongue treatment, hair, clothing, garland, arm count, handedness, weapons and blessing gestures from the locked reference; fierce sacred energy must remain protective and maternally dignified. Immutable scene facts: Lock Kali’s approved face, skin tone, tongue treatment, hair, costume, garland, arm count, weapons and lamp-like aura; preserve forward path direction, empty landscape geography and night-to-dawn progression. Religious/cultural requirement: Darkness symbolizes ignorance, never skin colour or evil; preserve Kali’s sacred dignity and approved iconography.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 Do not render letters, words, Devanagari, subtitles, logos, signatures, borders or watermarks. Depict only the stated characters and action.</x:v>
      </x:c>
      <x:c r="P15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Q157" s="100" t="str">
        <x:v>High</x:v>
      </x:c>
      <x:c r="R157" s="100" t="str">
        <x:v>Schnell pilot only; use premium image model if anatomy, identity or iconography fails</x:v>
      </x:c>
      <x:c r="S157" s="101" t="str">
        <x:v>Generate exactly 5 seconds of vertical 9:16 image-to-video from the approved keyframe. Opening state: The path is clear under fading stars. Primary movement: Restrained motion only: Aura, grasses and last stars fade gently. Keep the principal action singular and the camera move smooth. Camera behaviour: Wide devotional shot with a gentle crane-up. At the final frame: A calm devotional tableau settles with clear composition space in the sky at right. Audio-timing intent: final refrain. Transition intent: End. Immutable scene facts: Lock Kali’s approved face, skin tone, tongue treatment, hair, costume, garland, arm count, weapons and lamp-like aura; preserve forward path direction, empty landscape geography and night-to-dawn progression. Cultural guardrail: Darkness symbolizes ignorance, never skin colour or evil; preserve Kali’s sacred dignity and approved iconography.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57" s="101" t="str">
        <x:v>High</x:v>
      </x:c>
      <x:c r="U157" s="101" t="str">
        <x:v>Image generation: use the approved Kali Maa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57" s="101" t="str">
        <x:v>Runware FLUX.1 Schnell | 1008×1792 | 9:16 | 4 steps | 2 candidates | provider-default guidance | no seed lock until candidate approval</x:v>
      </x:c>
      <x:c r="W157" s="101" t="str">
        <x:v>FAL minimax/h3-max/image-to-video | 5s | 480P | prompt_expansion_mode=quality | approved keyframe required | generated audio discarded</x:v>
      </x:c>
      <x:c r="X157" s="102"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 | religious guardrail | face/hands/limbs | no generated text | 9:16 safe area | start/end state | motion restraint | identity drift | client audio preserved</x:v>
      </x:c>
      <x:c r="Y157" s="102" t="str">
        <x:v>Darkness symbolizes ignorance, never skin colour or evil; preserve Kali’s sacred dignity and approved iconography. Defer all tradition-sensitive details to the locked God Profile and religious reviewer; no readable text, gore, sexualisation, parody, politics or guaranteed claims.</x:v>
      </x:c>
      <x:c r="Z157" s="102" t="str">
        <x:v>Reject bad keyframe before video; simplify composition or escalate image model. For motion failure, shorten motion or use deterministic pan/zoom.</x:v>
      </x:c>
      <x:c r="AA157" s="102" t="str">
        <x:v>Mandatory before generation</x:v>
      </x:c>
      <x:c r="AB157" s="102" t="str">
        <x:v>No</x:v>
      </x:c>
      <x:c r="AC157" s="102" t="str">
        <x:v>Prompt complete and agent-reviewed; generation blocked until approved God Profile references are attached</x:v>
      </x:c>
    </x:row>
    <x:row r="158" ht="126" customHeight="1">
      <x:c r="A158" s="98" t="str">
        <x:v>KRI-01-S01</x:v>
      </x:c>
      <x:c r="B158" s="98" t="str">
        <x:v>KRI-01</x:v>
      </x:c>
      <x:c r="C158" s="98" t="str">
        <x:v>Krishna</x:v>
      </x:c>
      <x:c r="D158" s="98" t="str">
        <x:v>High</x:v>
      </x:c>
      <x:c r="E158" s="98" t="str">
        <x:v>Birth and the Journey Across Yamuna</x:v>
      </x:c>
      <x:c r="F158" s="98" t="str">
        <x:v>Canonical story-led</x:v>
      </x:c>
      <x:c r="G158" s="103" t="n">
        <x:v>1</x:v>
      </x:c>
      <x:c r="H158" s="103" t="n">
        <x:v>0</x:v>
      </x:c>
      <x:c r="I158" s="103" t="n">
        <x:v>5</x:v>
      </x:c>
      <x:c r="J158" s="103" t="n">
        <x:v>5</x:v>
      </x:c>
      <x:c r="K158" s="103" t="str">
        <x:v>Yes</x:v>
      </x:c>
      <x:c r="L158" s="103" t="str">
        <x:v>Medium</x:v>
      </x:c>
      <x:c r="M158" s="99" t="str">
        <x:v>Moonlit prison chamber; newborn Krishna glows gently beside Devaki and Vasudeva, with open shackles resting harmlessly nearby.</x:v>
      </x:c>
      <x:c r="N158" s="99" t="str">
        <x:v>GP-KRISHNA-V1 — attach approved reference set before generation</x:v>
      </x:c>
      <x:c r="O158" s="100" t="str">
        <x:v>Create one production keyframe for a five-second vertical devotional video, 9:16 full-bleed composition. Frozen moment: Moonlit prison chamber; newborn Krishna glows gently beside Devaki and Vasudeva, with open shackles resting harmlessly nearby. Subject and action: Vasudeva kneels and carefully wraps the calm infant in a saffron cloth. Environment: Ancient stone cell, oil lamp, barred window, monsoon night. Camera and composition: Wide shot; slow push-in.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newborn Krishna’s face and indigo-blue complexion, saffron swaddle, Vasudeva’s face and ochre garments, covered basket, two-arm anatomy, prison-to-Yamuna-to-Gokul eastward geography, protective serpent canopy only where approved, and moonlit night. Religious/cultural requirement: Infant remains safely supported in the covered basket; canonical characters and the selected river-protection tradition require locked God Profile and religious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5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58" s="100" t="str">
        <x:v>Medium</x:v>
      </x:c>
      <x:c r="R158" s="100" t="str">
        <x:v>Schnell: 2 candidates; escalate failed identity/anatomy to premium image model</x:v>
      </x:c>
      <x:c r="S158" s="101" t="str">
        <x:v>Generate exactly 5 seconds of vertical 9:16 image-to-video from the approved keyframe. Opening state: Vasudeva kneels beside the safely resting infant; basket is empty at his right. Primary movement: Lamp flame trembles, rain traces the window, and cloth edges settle around the infant. Camera behaviour: Wide shot; slow push-in. At the final frame: Infant is fully swaddled in Vasudeva’s arms; basket remains ready at his right. Audio-timing intent: opening invocation. Transition intent: Match cut on saffron cloth. Immutable scene facts: Lock newborn Krishna’s face and indigo-blue complexion, saffron swaddle, Vasudeva’s face and ochre garments, covered basket, two-arm anatomy, prison-to-Yamuna-to-Gokul eastward geography, protective serpent canopy only where approved, and moonlit night. Cultural guardrail: Infant remains safely supported in the covered basket; canonical characters and the selected river-protection tradition require locked God Profile and religious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58" s="101" t="str">
        <x:v>Medium</x:v>
      </x:c>
      <x:c r="U158"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58" s="101" t="str">
        <x:v>Runware FLUX.1 Schnell | 1008×1792 | 9:16 | 4 steps | 2 candidates | provider-default guidance | no seed lock until candidate approval</x:v>
      </x:c>
      <x:c r="W158" s="101" t="str">
        <x:v>FAL minimax/h3-max/image-to-video | 5s | 480P | prompt_expansion_mode=balanced | approved keyframe required | generated audio discarded</x:v>
      </x:c>
      <x:c r="X158"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58" s="102" t="str">
        <x:v>Infant remains safely supported in the covered basket; canonical characters and the selected river-protection tradition require locked God Profile and religious reviewer approval.</x:v>
      </x:c>
      <x:c r="Z158" s="102" t="str">
        <x:v>Regenerate only the failed keyframe/shot; second failure escalates model or human review.</x:v>
      </x:c>
      <x:c r="AA158" s="102" t="str">
        <x:v>Mandatory before generation</x:v>
      </x:c>
      <x:c r="AB158" s="102" t="str">
        <x:v>No</x:v>
      </x:c>
      <x:c r="AC158" s="102" t="str">
        <x:v>Prompt complete and agent-reviewed; generation blocked until approved God Profile references are attached</x:v>
      </x:c>
    </x:row>
    <x:row r="159" ht="126" customHeight="1">
      <x:c r="A159" s="98" t="str">
        <x:v>KRI-01-S02</x:v>
      </x:c>
      <x:c r="B159" s="98" t="str">
        <x:v>KRI-01</x:v>
      </x:c>
      <x:c r="C159" s="98" t="str">
        <x:v>Krishna</x:v>
      </x:c>
      <x:c r="D159" s="98" t="str">
        <x:v>High</x:v>
      </x:c>
      <x:c r="E159" s="98" t="str">
        <x:v>Birth and the Journey Across Yamuna</x:v>
      </x:c>
      <x:c r="F159" s="98" t="str">
        <x:v>Canonical story-led</x:v>
      </x:c>
      <x:c r="G159" s="103" t="n">
        <x:v>2</x:v>
      </x:c>
      <x:c r="H159" s="103" t="n">
        <x:v>5</x:v>
      </x:c>
      <x:c r="I159" s="103" t="n">
        <x:v>10</x:v>
      </x:c>
      <x:c r="J159" s="103" t="n">
        <x:v>5</x:v>
      </x:c>
      <x:c r="K159" s="103" t="str">
        <x:v>No</x:v>
      </x:c>
      <x:c r="L159" s="103" t="str">
        <x:v>Medium</x:v>
      </x:c>
      <x:c r="M159" s="99" t="str">
        <x:v>At the prison threshold, Vasudeva raises the covered basket containing Krishna as the unlocked gate opens onto rain.</x:v>
      </x:c>
      <x:c r="N159" s="99" t="str">
        <x:v>GP-KRISHNA-V1 — attach approved reference set before generation</x:v>
      </x:c>
      <x:c r="O159" s="100" t="str">
        <x:v>Create one production keyframe for a five-second vertical devotional video, 9:16 full-bleed composition. Frozen moment: At the prison threshold, Vasudeva raises the covered basket containing Krishna as the unlocked gate opens onto rain. Subject and action: Vasudeva stands and balances the basket securely above his head. Environment: Stone corridor, open iron gate, rain beyond, deep blue night. Camera and composition: Medium full shot; gentle track backward.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newborn Krishna’s face and indigo-blue complexion, saffron swaddle, Vasudeva’s face and ochre garments, covered basket, two-arm anatomy, prison-to-Yamuna-to-Gokul eastward geography, protective serpent canopy only where approved, and moonlit night. Religious/cultural requirement: Infant remains safely supported in the covered basket; canonical characters and the selected river-protection tradition require locked God Profile and religious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5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59" s="100" t="str">
        <x:v>Medium</x:v>
      </x:c>
      <x:c r="R159" s="100" t="str">
        <x:v>Schnell: 2 candidates; escalate failed identity/anatomy to premium image model</x:v>
      </x:c>
      <x:c r="S159" s="101" t="str">
        <x:v>Generate exactly 5 seconds of vertical 9:16 image-to-video from the approved keyframe. Opening state: Vasudeva stands inside the cell with infant secured in the basket. Primary movement: Vasudeva takes two measured steps; rain ripples outside while the basket stays level. Camera behaviour: Medium full shot; gentle track backward. At the final frame: He reaches the open threshold, basket level and both hands supporting it. Audio-timing intent: first lyric. Transition intent: Cut on forward step. Immutable scene facts: Lock newborn Krishna’s face and indigo-blue complexion, saffron swaddle, Vasudeva’s face and ochre garments, covered basket, two-arm anatomy, prison-to-Yamuna-to-Gokul eastward geography, protective serpent canopy only where approved, and moonlit night. Cultural guardrail: Infant remains safely supported in the covered basket; canonical characters and the selected river-protection tradition require locked God Profile and religious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59" s="101" t="str">
        <x:v>Medium</x:v>
      </x:c>
      <x:c r="U159"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59" s="101" t="str">
        <x:v>Runware FLUX.1 Schnell | 1008×1792 | 9:16 | 4 steps | 2 candidates | provider-default guidance | no seed lock until candidate approval</x:v>
      </x:c>
      <x:c r="W159" s="101" t="str">
        <x:v>FAL minimax/h3-max/image-to-video | 5s | 480P | prompt_expansion_mode=balanced | approved keyframe required | generated audio discarded</x:v>
      </x:c>
      <x:c r="X159"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59" s="102" t="str">
        <x:v>Infant remains safely supported in the covered basket; canonical characters and the selected river-protection tradition require locked God Profile and religious reviewer approval.</x:v>
      </x:c>
      <x:c r="Z159" s="102" t="str">
        <x:v>Regenerate only the failed keyframe/shot; second failure escalates model or human review.</x:v>
      </x:c>
      <x:c r="AA159" s="102" t="str">
        <x:v>Mandatory before generation</x:v>
      </x:c>
      <x:c r="AB159" s="102" t="str">
        <x:v>No</x:v>
      </x:c>
      <x:c r="AC159" s="102" t="str">
        <x:v>Prompt complete and agent-reviewed; generation blocked until approved God Profile references are attached</x:v>
      </x:c>
    </x:row>
    <x:row r="160" ht="126" customHeight="1">
      <x:c r="A160" s="98" t="str">
        <x:v>KRI-01-S03</x:v>
      </x:c>
      <x:c r="B160" s="98" t="str">
        <x:v>KRI-01</x:v>
      </x:c>
      <x:c r="C160" s="98" t="str">
        <x:v>Krishna</x:v>
      </x:c>
      <x:c r="D160" s="98" t="str">
        <x:v>High</x:v>
      </x:c>
      <x:c r="E160" s="98" t="str">
        <x:v>Birth and the Journey Across Yamuna</x:v>
      </x:c>
      <x:c r="F160" s="98" t="str">
        <x:v>Canonical story-led</x:v>
      </x:c>
      <x:c r="G160" s="103" t="n">
        <x:v>3</x:v>
      </x:c>
      <x:c r="H160" s="103" t="n">
        <x:v>10</x:v>
      </x:c>
      <x:c r="I160" s="103" t="n">
        <x:v>15</x:v>
      </x:c>
      <x:c r="J160" s="103" t="n">
        <x:v>5</x:v>
      </x:c>
      <x:c r="K160" s="103" t="str">
        <x:v>No</x:v>
      </x:c>
      <x:c r="L160" s="103" t="str">
        <x:v>Medium</x:v>
      </x:c>
      <x:c r="M160" s="99" t="str">
        <x:v>Vasudeva enters the swollen Yamuna while the water makes a narrow calm passage around him.</x:v>
      </x:c>
      <x:c r="N160" s="99" t="str">
        <x:v>GP-KRISHNA-V1 — attach approved reference set before generation</x:v>
      </x:c>
      <x:c r="O160" s="100" t="str">
        <x:v>Create one production keyframe for a five-second vertical devotional video, 9:16 full-bleed composition. Frozen moment: Vasudeva enters the swollen Yamuna while the water makes a narrow calm passage around him. Subject and action: He wades forward, supporting the infant’s basket above the waterline. Environment: Moonlit river crossing, rain veil, distant Gokul bank. Camera and composition: Wide shot; slow lateral track.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newborn Krishna’s face and indigo-blue complexion, saffron swaddle, Vasudeva’s face and ochre garments, covered basket, two-arm anatomy, prison-to-Yamuna-to-Gokul eastward geography, protective serpent canopy only where approved, and moonlit night. Religious/cultural requirement: Infant remains safely supported in the covered basket; canonical characters and the selected river-protection tradition require locked God Profile and religious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6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60" s="100" t="str">
        <x:v>Medium</x:v>
      </x:c>
      <x:c r="R160" s="100" t="str">
        <x:v>Schnell: 2 candidates; escalate failed identity/anatomy to premium image model</x:v>
      </x:c>
      <x:c r="S160" s="101" t="str">
        <x:v>Generate exactly 5 seconds of vertical 9:16 image-to-video from the approved keyframe. Opening state: Vasudeva steps from the near bank into knee-deep water, facing east. Primary movement: Water curls gently from his knees, garments drift, and rain falls around the protected basket. Camera behaviour: Wide shot; slow lateral track. At the final frame: He reaches midstream, still facing east, with the basket dry and level. Audio-timing intent: rising beat. Transition intent: Dissolve through rain. Immutable scene facts: Lock newborn Krishna’s face and indigo-blue complexion, saffron swaddle, Vasudeva’s face and ochre garments, covered basket, two-arm anatomy, prison-to-Yamuna-to-Gokul eastward geography, protective serpent canopy only where approved, and moonlit night. Cultural guardrail: Infant remains safely supported in the covered basket; canonical characters and the selected river-protection tradition require locked God Profile and religious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60" s="101" t="str">
        <x:v>Medium</x:v>
      </x:c>
      <x:c r="U160"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60" s="101" t="str">
        <x:v>Runware FLUX.1 Schnell | 1008×1792 | 9:16 | 4 steps | 2 candidates | provider-default guidance | no seed lock until candidate approval</x:v>
      </x:c>
      <x:c r="W160" s="101" t="str">
        <x:v>FAL minimax/h3-max/image-to-video | 5s | 480P | prompt_expansion_mode=balanced | approved keyframe required | generated audio discarded</x:v>
      </x:c>
      <x:c r="X160"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60" s="102" t="str">
        <x:v>Infant remains safely supported in the covered basket; canonical characters and the selected river-protection tradition require locked God Profile and religious reviewer approval.</x:v>
      </x:c>
      <x:c r="Z160" s="102" t="str">
        <x:v>Regenerate only the failed keyframe/shot; second failure escalates model or human review.</x:v>
      </x:c>
      <x:c r="AA160" s="102" t="str">
        <x:v>Mandatory before generation</x:v>
      </x:c>
      <x:c r="AB160" s="102" t="str">
        <x:v>No</x:v>
      </x:c>
      <x:c r="AC160" s="102" t="str">
        <x:v>Prompt complete and agent-reviewed; generation blocked until approved God Profile references are attached</x:v>
      </x:c>
    </x:row>
    <x:row r="161" ht="126" customHeight="1">
      <x:c r="A161" s="98" t="str">
        <x:v>KRI-01-S04</x:v>
      </x:c>
      <x:c r="B161" s="98" t="str">
        <x:v>KRI-01</x:v>
      </x:c>
      <x:c r="C161" s="98" t="str">
        <x:v>Krishna</x:v>
      </x:c>
      <x:c r="D161" s="98" t="str">
        <x:v>High</x:v>
      </x:c>
      <x:c r="E161" s="98" t="str">
        <x:v>Birth and the Journey Across Yamuna</x:v>
      </x:c>
      <x:c r="F161" s="98" t="str">
        <x:v>Canonical story-led</x:v>
      </x:c>
      <x:c r="G161" s="103" t="n">
        <x:v>4</x:v>
      </x:c>
      <x:c r="H161" s="103" t="n">
        <x:v>15</x:v>
      </x:c>
      <x:c r="I161" s="103" t="n">
        <x:v>20</x:v>
      </x:c>
      <x:c r="J161" s="103" t="n">
        <x:v>5</x:v>
      </x:c>
      <x:c r="K161" s="103" t="str">
        <x:v>Yes</x:v>
      </x:c>
      <x:c r="L161" s="103" t="str">
        <x:v>High</x:v>
      </x:c>
      <x:c r="M161" s="99" t="str">
        <x:v>At midstream, a symbolic serpent canopy approved by the tradition shelters the basket as the Yamuna calms.</x:v>
      </x:c>
      <x:c r="N161" s="99" t="str">
        <x:v>GP-KRISHNA-V1 — attach approved reference set before generation</x:v>
      </x:c>
      <x:c r="O161" s="100" t="str">
        <x:v>Create one production keyframe for a five-second vertical devotional video, 9:16 full-bleed composition. Frozen moment: At midstream, a symbolic serpent canopy approved by the tradition shelters the basket as the Yamuna calms. Subject and action: Vasudeva continues one reverent step beneath the protective canopy. Environment: Mid-Yamuna passage, parted ripples, moon behind monsoon cloud. Camera and composition: Low-angle medium wide shot; slow rise.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Scene-critical instruction: Show a calm, non-hostile multi-hooded protective serpent canopy arching above Vasudeva's level covered basket; newborn Krishna remains safely inside and dry, with no contact between serpent and infant. Immutable scene facts: Lock newborn Krishna’s face and indigo-blue complexion, saffron swaddle, Vasudeva’s face and ochre garments, covered basket, two-arm anatomy, prison-to-Yamuna-to-Gokul eastward geography, protective serpent canopy only where approved, and moonlit night. Religious/cultural requirement: Infant remains safely supported in the covered basket; canonical characters and the selected river-protection tradition require locked God Profile and religious reviewer approval. Do not resemble the hostile Kaliya encounter, expose the infant, add combat, or show frightening fangs and aggression. Use only the reviewer-approved river-protection tradition.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6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61" s="100" t="str">
        <x:v>High</x:v>
      </x:c>
      <x:c r="R161" s="100" t="str">
        <x:v>Schnell pilot only; use premium image model if anatomy, identity or iconography fails</x:v>
      </x:c>
      <x:c r="S161" s="101" t="str">
        <x:v>Generate exactly 5 seconds of vertical 9:16 image-to-video from the approved keyframe. Opening state: Vasudeva is midstream under heavy rain, basket held high. Primary movement: Serpent hoods sway minimally, rain softens, and luminous ripples widen without touching the infant. Camera behaviour: Low-angle medium wide shot; slow rise. Scene-critical motion instruction: Only minimal synchronized hood sway and softening rain; keep Vasudeva's step steady, basket level and infant fully protected with no serpent strike or sudden motion. At the final frame: A calm corridor of water opens toward the far bank beneath the steady canopy. Audio-timing intent: chorus. Transition intent: Light bloom dissolve. Immutable scene facts: Lock newborn Krishna’s face and indigo-blue complexion, saffron swaddle, Vasudeva’s face and ochre garments, covered basket, two-arm anatomy, prison-to-Yamuna-to-Gokul eastward geography, protective serpent canopy only where approved, and moonlit night. Cultural guardrail: Infant remains safely supported in the covered basket; canonical characters and the selected river-protection tradition require locked God Profile and religious reviewer approval. Do not resemble the hostile Kaliya encounter, expose the infant, add combat, or show frightening fangs and aggression. Use only the reviewer-approved river-protection tradition.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61" s="101" t="str">
        <x:v>High</x:v>
      </x:c>
      <x:c r="U161"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61" s="101" t="str">
        <x:v>Runware FLUX.1 Schnell | 1008×1792 | 9:16 | 4 steps | 2 candidates | provider-default guidance | no seed lock until candidate approval</x:v>
      </x:c>
      <x:c r="W161" s="101" t="str">
        <x:v>FAL minimax/h3-max/image-to-video | 5s | 480P | prompt_expansion_mode=quality | approved keyframe required | generated audio discarded</x:v>
      </x:c>
      <x:c r="X161"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61" s="102" t="str">
        <x:v>Infant remains safely supported in the covered basket; canonical characters and the selected river-protection tradition require locked God Profile and religious reviewer approval. Do not resemble the hostile Kaliya encounter, expose the infant, add combat, or show frightening fangs and aggression. Use only the reviewer-approved river-protection tradition.</x:v>
      </x:c>
      <x:c r="Z161" s="102" t="str">
        <x:v>Reject bad keyframe before video; simplify composition or escalate image model. For motion failure, shorten motion or use deterministic pan/zoom.</x:v>
      </x:c>
      <x:c r="AA161" s="102" t="str">
        <x:v>Mandatory before generation</x:v>
      </x:c>
      <x:c r="AB161" s="102" t="str">
        <x:v>Yes</x:v>
      </x:c>
      <x:c r="AC161" s="102" t="str">
        <x:v>Prompt complete and agent-reviewed; generation blocked until approved God Profile references are attached</x:v>
      </x:c>
    </x:row>
    <x:row r="162" ht="126" customHeight="1">
      <x:c r="A162" s="98" t="str">
        <x:v>KRI-01-S05</x:v>
      </x:c>
      <x:c r="B162" s="98" t="str">
        <x:v>KRI-01</x:v>
      </x:c>
      <x:c r="C162" s="98" t="str">
        <x:v>Krishna</x:v>
      </x:c>
      <x:c r="D162" s="98" t="str">
        <x:v>High</x:v>
      </x:c>
      <x:c r="E162" s="98" t="str">
        <x:v>Birth and the Journey Across Yamuna</x:v>
      </x:c>
      <x:c r="F162" s="98" t="str">
        <x:v>Canonical story-led</x:v>
      </x:c>
      <x:c r="G162" s="103" t="n">
        <x:v>5</x:v>
      </x:c>
      <x:c r="H162" s="103" t="n">
        <x:v>20</x:v>
      </x:c>
      <x:c r="I162" s="103" t="n">
        <x:v>25</x:v>
      </x:c>
      <x:c r="J162" s="103" t="n">
        <x:v>5</x:v>
      </x:c>
      <x:c r="K162" s="103" t="str">
        <x:v>No</x:v>
      </x:c>
      <x:c r="L162" s="103" t="str">
        <x:v>Medium</x:v>
      </x:c>
      <x:c r="M162" s="99" t="str">
        <x:v>At Gokul’s quiet doorway, Vasudeva lowers the covered basket toward a prepared cradle inside.</x:v>
      </x:c>
      <x:c r="N162" s="99" t="str">
        <x:v>GP-KRISHNA-V1 — attach approved reference set before generation</x:v>
      </x:c>
      <x:c r="O162" s="100" t="str">
        <x:v>Create one production keyframe for a five-second vertical devotional video, 9:16 full-bleed composition. Frozen moment: At Gokul’s quiet doorway, Vasudeva lowers the covered basket toward a prepared cradle inside. Subject and action: Vasudeva kneels and gently places the sleeping infant into the cradle. Environment: Warm earthen home, oil lamps, woven cradle, rain fading outside. Camera and composition: Medium shot; slow tilt down.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newborn Krishna’s face and indigo-blue complexion, saffron swaddle, Vasudeva’s face and ochre garments, covered basket, two-arm anatomy, prison-to-Yamuna-to-Gokul eastward geography, protective serpent canopy only where approved, and moonlit night. Religious/cultural requirement: Infant remains safely supported in the covered basket; canonical characters and the selected river-protection tradition require locked God Profile and religious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6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62" s="100" t="str">
        <x:v>Medium</x:v>
      </x:c>
      <x:c r="R162" s="100" t="str">
        <x:v>Schnell: 2 candidates; escalate failed identity/anatomy to premium image model</x:v>
      </x:c>
      <x:c r="S162" s="101" t="str">
        <x:v>Generate exactly 5 seconds of vertical 9:16 image-to-video from the approved keyframe. Opening state: Vasudeva kneels beside the empty cradle with the basket supported at chest height. Primary movement: Cradle cloth yields softly, lamp flames steady, and droplets fall from Vasudeva’s hem. Camera behaviour: Medium shot; slow tilt down. At the final frame: Krishna rests safely in the cradle; Vasudeva’s hands withdraw together. Audio-timing intent: instrumental break. Transition intent: Match dissolve on sleeping infant. Immutable scene facts: Lock newborn Krishna’s face and indigo-blue complexion, saffron swaddle, Vasudeva’s face and ochre garments, covered basket, two-arm anatomy, prison-to-Yamuna-to-Gokul eastward geography, protective serpent canopy only where approved, and moonlit night. Cultural guardrail: Infant remains safely supported in the covered basket; canonical characters and the selected river-protection tradition require locked God Profile and religious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62" s="101" t="str">
        <x:v>Medium</x:v>
      </x:c>
      <x:c r="U162"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62" s="101" t="str">
        <x:v>Runware FLUX.1 Schnell | 1008×1792 | 9:16 | 4 steps | 2 candidates | provider-default guidance | no seed lock until candidate approval</x:v>
      </x:c>
      <x:c r="W162" s="101" t="str">
        <x:v>FAL minimax/h3-max/image-to-video | 5s | 480P | prompt_expansion_mode=balanced | approved keyframe required | generated audio discarded</x:v>
      </x:c>
      <x:c r="X162"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62" s="102" t="str">
        <x:v>Infant remains safely supported in the covered basket; canonical characters and the selected river-protection tradition require locked God Profile and religious reviewer approval.</x:v>
      </x:c>
      <x:c r="Z162" s="102" t="str">
        <x:v>Regenerate only the failed keyframe/shot; second failure escalates model or human review.</x:v>
      </x:c>
      <x:c r="AA162" s="102" t="str">
        <x:v>Mandatory before generation</x:v>
      </x:c>
      <x:c r="AB162" s="102" t="str">
        <x:v>No</x:v>
      </x:c>
      <x:c r="AC162" s="102" t="str">
        <x:v>Prompt complete and agent-reviewed; generation blocked until approved God Profile references are attached</x:v>
      </x:c>
    </x:row>
    <x:row r="163" ht="126" customHeight="1">
      <x:c r="A163" s="98" t="str">
        <x:v>KRI-01-S06</x:v>
      </x:c>
      <x:c r="B163" s="98" t="str">
        <x:v>KRI-01</x:v>
      </x:c>
      <x:c r="C163" s="98" t="str">
        <x:v>Krishna</x:v>
      </x:c>
      <x:c r="D163" s="98" t="str">
        <x:v>High</x:v>
      </x:c>
      <x:c r="E163" s="98" t="str">
        <x:v>Birth and the Journey Across Yamuna</x:v>
      </x:c>
      <x:c r="F163" s="98" t="str">
        <x:v>Canonical story-led</x:v>
      </x:c>
      <x:c r="G163" s="103" t="n">
        <x:v>6</x:v>
      </x:c>
      <x:c r="H163" s="103" t="n">
        <x:v>25</x:v>
      </x:c>
      <x:c r="I163" s="103" t="n">
        <x:v>30</x:v>
      </x:c>
      <x:c r="J163" s="103" t="n">
        <x:v>5</x:v>
      </x:c>
      <x:c r="K163" s="103" t="str">
        <x:v>Yes</x:v>
      </x:c>
      <x:c r="L163" s="103" t="str">
        <x:v>Medium</x:v>
      </x:c>
      <x:c r="M163" s="99" t="str">
        <x:v>Krishna sleeps in the Gokul cradle beneath a soft halo; a lamp glows at left and clean dark space remains at right.</x:v>
      </x:c>
      <x:c r="N163" s="99" t="str">
        <x:v>GP-KRISHNA-V1 — attach approved reference set before generation</x:v>
      </x:c>
      <x:c r="O163" s="100" t="str">
        <x:v>Create one production keyframe for a five-second vertical devotional video, 9:16 full-bleed composition. Frozen moment: Krishna sleeps in the Gokul cradle beneath a soft halo; a lamp glows at left and clean dark space remains at right. Subject and action: The infant’s tiny hand relaxes above the saffron swaddle. Environment: Quiet Gokul interior before dawn, warm lamp against blue night. Camera and composition: Close shot; gentle pull-back.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newborn Krishna’s face and indigo-blue complexion, saffron swaddle, Vasudeva’s face and ochre garments, covered basket, two-arm anatomy, prison-to-Yamuna-to-Gokul eastward geography, protective serpent canopy only where approved, and moonlit night. Religious/cultural requirement: Infant remains safely supported in the covered basket; canonical characters and the selected river-protection tradition require locked God Profile and religious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6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63" s="100" t="str">
        <x:v>Medium</x:v>
      </x:c>
      <x:c r="R163" s="100" t="str">
        <x:v>Schnell: 2 candidates; escalate failed identity/anatomy to premium image model</x:v>
      </x:c>
      <x:c r="S163" s="101" t="str">
        <x:v>Generate exactly 5 seconds of vertical 9:16 image-to-video from the approved keyframe. Opening state: Krishna lies centered in close view with his hand lightly curled. Primary movement: Cradle tassel sways once, halo breathes faintly, and the lamp remains steady. Camera behaviour: Close shot; gentle pull-back. At the final frame: The wider devotional tableau reveals clear right-side space for an end-card. Audio-timing intent: final refrain. Transition intent: End. Immutable scene facts: Lock newborn Krishna’s face and indigo-blue complexion, saffron swaddle, Vasudeva’s face and ochre garments, covered basket, two-arm anatomy, prison-to-Yamuna-to-Gokul eastward geography, protective serpent canopy only where approved, and moonlit night. Cultural guardrail: Infant remains safely supported in the covered basket; canonical characters and the selected river-protection tradition require locked God Profile and religious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63" s="101" t="str">
        <x:v>Medium</x:v>
      </x:c>
      <x:c r="U163"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63" s="101" t="str">
        <x:v>Runware FLUX.1 Schnell | 1008×1792 | 9:16 | 4 steps | 2 candidates | provider-default guidance | no seed lock until candidate approval</x:v>
      </x:c>
      <x:c r="W163" s="101" t="str">
        <x:v>FAL minimax/h3-max/image-to-video | 5s | 480P | prompt_expansion_mode=balanced | approved keyframe required | generated audio discarded</x:v>
      </x:c>
      <x:c r="X163"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63" s="102" t="str">
        <x:v>Infant remains safely supported in the covered basket; canonical characters and the selected river-protection tradition require locked God Profile and religious reviewer approval.</x:v>
      </x:c>
      <x:c r="Z163" s="102" t="str">
        <x:v>Regenerate only the failed keyframe/shot; second failure escalates model or human review.</x:v>
      </x:c>
      <x:c r="AA163" s="102" t="str">
        <x:v>Mandatory before generation</x:v>
      </x:c>
      <x:c r="AB163" s="102" t="str">
        <x:v>No</x:v>
      </x:c>
      <x:c r="AC163" s="102" t="str">
        <x:v>Prompt complete and agent-reviewed; generation blocked until approved God Profile references are attached</x:v>
      </x:c>
    </x:row>
    <x:row r="164" ht="126" customHeight="1">
      <x:c r="A164" s="98" t="str">
        <x:v>KRI-02-S01</x:v>
      </x:c>
      <x:c r="B164" s="98" t="str">
        <x:v>KRI-02</x:v>
      </x:c>
      <x:c r="C164" s="98" t="str">
        <x:v>Krishna</x:v>
      </x:c>
      <x:c r="D164" s="98" t="str">
        <x:v>High</x:v>
      </x:c>
      <x:c r="E164" s="98" t="str">
        <x:v>Makhan Chor</x:v>
      </x:c>
      <x:c r="F164" s="98" t="str">
        <x:v>Devotional childhood story</x:v>
      </x:c>
      <x:c r="G164" s="103" t="n">
        <x:v>1</x:v>
      </x:c>
      <x:c r="H164" s="103" t="n">
        <x:v>0</x:v>
      </x:c>
      <x:c r="I164" s="103" t="n">
        <x:v>5</x:v>
      </x:c>
      <x:c r="J164" s="103" t="n">
        <x:v>5</x:v>
      </x:c>
      <x:c r="K164" s="103" t="str">
        <x:v>Yes</x:v>
      </x:c>
      <x:c r="L164" s="103" t="str">
        <x:v>Medium</x:v>
      </x:c>
      <x:c r="M164" s="99" t="str">
        <x:v>Young Krishna looks up at a red-banded butter pot hanging safely above a sunlit courtyard.</x:v>
      </x:c>
      <x:c r="N164" s="99" t="str">
        <x:v>GP-KRISHNA-V1 — attach approved reference set before generation</x:v>
      </x:c>
      <x:c r="O164" s="100" t="str">
        <x:v>Create one production keyframe for a five-second vertical devotional video, 9:16 full-bleed composition. Frozen moment: Young Krishna looks up at a red-banded butter pot hanging safely above a sunlit courtyard. Subject and action: Krishna shades his eyes and points toward the pot while remaining on the ground. Environment: Nanda’s earthen courtyard, low wooden stool, churn, marigolds, morning. Camera and composition: Medium wide shot; slow push-in.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child Krishna’s face, blue complexion, yellow dhoti, peacock feather, two arms, butter pot with red band, same three cowherd friends, Yashoda’s green sari, courtyard layout, and warm morning light. Religious/cultural requirement: Keep every action affectionate, child-safe, and period-appropriate; no unsafe climbing, ridicule, modern props, or extra sacred attributes.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6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64" s="100" t="str">
        <x:v>Medium</x:v>
      </x:c>
      <x:c r="R164" s="100" t="str">
        <x:v>Schnell: 2 candidates; escalate failed identity/anatomy to premium image model</x:v>
      </x:c>
      <x:c r="S164" s="101" t="str">
        <x:v>Generate exactly 5 seconds of vertical 9:16 image-to-video from the approved keyframe. Opening state: Krishna stands beside the low stool, hands at his sides, friends entering behind. Primary movement: Pot rope sways faintly, Krishna’s feather stirs, and dust motes drift. Camera behaviour: Medium wide shot; slow push-in. At the final frame: He points at the hanging pot as the three friends gather beside him. Audio-timing intent: opening invocation. Transition intent: Cut on upward glance. Immutable scene facts: Lock child Krishna’s face, blue complexion, yellow dhoti, peacock feather, two arms, butter pot with red band, same three cowherd friends, Yashoda’s green sari, courtyard layout, and warm morning light. Cultural guardrail: Keep every action affectionate, child-safe, and period-appropriate; no unsafe climbing, ridicule, modern props, or extra sacred attributes.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64" s="101" t="str">
        <x:v>Medium</x:v>
      </x:c>
      <x:c r="U164"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64" s="101" t="str">
        <x:v>Runware FLUX.1 Schnell | 1008×1792 | 9:16 | 4 steps | 2 candidates | provider-default guidance | no seed lock until candidate approval</x:v>
      </x:c>
      <x:c r="W164" s="101" t="str">
        <x:v>FAL minimax/h3-max/image-to-video | 5s | 480P | prompt_expansion_mode=balanced | approved keyframe required | generated audio discarded</x:v>
      </x:c>
      <x:c r="X164"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64" s="102" t="str">
        <x:v>Keep every action affectionate, child-safe, and period-appropriate; no unsafe climbing, ridicule, modern props, or extra sacred attributes.</x:v>
      </x:c>
      <x:c r="Z164" s="102" t="str">
        <x:v>Regenerate only the failed keyframe/shot; second failure escalates model or human review.</x:v>
      </x:c>
      <x:c r="AA164" s="102" t="str">
        <x:v>Required before client delivery</x:v>
      </x:c>
      <x:c r="AB164" s="102" t="str">
        <x:v>No</x:v>
      </x:c>
      <x:c r="AC164" s="102" t="str">
        <x:v>Prompt complete and agent-reviewed; generation blocked until approved God Profile references are attached</x:v>
      </x:c>
    </x:row>
    <x:row r="165" ht="126" customHeight="1">
      <x:c r="A165" s="98" t="str">
        <x:v>KRI-02-S02</x:v>
      </x:c>
      <x:c r="B165" s="98" t="str">
        <x:v>KRI-02</x:v>
      </x:c>
      <x:c r="C165" s="98" t="str">
        <x:v>Krishna</x:v>
      </x:c>
      <x:c r="D165" s="98" t="str">
        <x:v>High</x:v>
      </x:c>
      <x:c r="E165" s="98" t="str">
        <x:v>Makhan Chor</x:v>
      </x:c>
      <x:c r="F165" s="98" t="str">
        <x:v>Devotional childhood story</x:v>
      </x:c>
      <x:c r="G165" s="103" t="n">
        <x:v>2</x:v>
      </x:c>
      <x:c r="H165" s="103" t="n">
        <x:v>5</x:v>
      </x:c>
      <x:c r="I165" s="103" t="n">
        <x:v>10</x:v>
      </x:c>
      <x:c r="J165" s="103" t="n">
        <x:v>5</x:v>
      </x:c>
      <x:c r="K165" s="103" t="str">
        <x:v>No</x:v>
      </x:c>
      <x:c r="L165" s="103" t="str">
        <x:v>Medium</x:v>
      </x:c>
      <x:c r="M165" s="99" t="str">
        <x:v>Krishna and three friends arrange a low, stable wooden platform beneath the hanging pot.</x:v>
      </x:c>
      <x:c r="N165" s="99" t="str">
        <x:v>GP-KRISHNA-V1 — attach approved reference set before generation</x:v>
      </x:c>
      <x:c r="O165" s="100" t="str">
        <x:v>Create one production keyframe for a five-second vertical devotional video, 9:16 full-bleed composition. Frozen moment: Krishna and three friends arrange a low, stable wooden platform beneath the hanging pot. Subject and action: Krishna slides the final stool into place while his friends steady it from the floor. Environment: Same courtyard, butter pot overhead, churn at left, morning sun. Camera and composition: Full shot; short lateral track.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child Krishna’s face, blue complexion, yellow dhoti, peacock feather, two arms, butter pot with red band, same three cowherd friends, Yashoda’s green sari, courtyard layout, and warm morning light. Religious/cultural requirement: Keep every action affectionate, child-safe, and period-appropriate; no unsafe climbing, ridicule, modern props, or extra sacred attributes.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6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65" s="100" t="str">
        <x:v>Medium</x:v>
      </x:c>
      <x:c r="R165" s="100" t="str">
        <x:v>Schnell: 2 candidates; escalate failed identity/anatomy to premium image model</x:v>
      </x:c>
      <x:c r="S165" s="101" t="str">
        <x:v>Generate exactly 5 seconds of vertical 9:16 image-to-video from the approved keyframe. Opening state: The platform pieces are separated; all four children stand safely on the ground. Primary movement: Children shift carefully, garlands tremble, and the pot turns slightly. Camera behaviour: Full shot; short lateral track. At the final frame: The low platform is aligned and held steady by the friends. Audio-timing intent: first lyric. Transition intent: Match cut on stool edge. Immutable scene facts: Lock child Krishna’s face, blue complexion, yellow dhoti, peacock feather, two arms, butter pot with red band, same three cowherd friends, Yashoda’s green sari, courtyard layout, and warm morning light. Cultural guardrail: Keep every action affectionate, child-safe, and period-appropriate; no unsafe climbing, ridicule, modern props, or extra sacred attributes.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65" s="101" t="str">
        <x:v>Medium</x:v>
      </x:c>
      <x:c r="U165"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65" s="101" t="str">
        <x:v>Runware FLUX.1 Schnell | 1008×1792 | 9:16 | 4 steps | 2 candidates | provider-default guidance | no seed lock until candidate approval</x:v>
      </x:c>
      <x:c r="W165" s="101" t="str">
        <x:v>FAL minimax/h3-max/image-to-video | 5s | 480P | prompt_expansion_mode=balanced | approved keyframe required | generated audio discarded</x:v>
      </x:c>
      <x:c r="X165"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65" s="102" t="str">
        <x:v>Keep every action affectionate, child-safe, and period-appropriate; no unsafe climbing, ridicule, modern props, or extra sacred attributes.</x:v>
      </x:c>
      <x:c r="Z165" s="102" t="str">
        <x:v>Regenerate only the failed keyframe/shot; second failure escalates model or human review.</x:v>
      </x:c>
      <x:c r="AA165" s="102" t="str">
        <x:v>Required before client delivery</x:v>
      </x:c>
      <x:c r="AB165" s="102" t="str">
        <x:v>No</x:v>
      </x:c>
      <x:c r="AC165" s="102" t="str">
        <x:v>Prompt complete and agent-reviewed; generation blocked until approved God Profile references are attached</x:v>
      </x:c>
    </x:row>
    <x:row r="166" ht="126" customHeight="1">
      <x:c r="A166" s="98" t="str">
        <x:v>KRI-02-S03</x:v>
      </x:c>
      <x:c r="B166" s="98" t="str">
        <x:v>KRI-02</x:v>
      </x:c>
      <x:c r="C166" s="98" t="str">
        <x:v>Krishna</x:v>
      </x:c>
      <x:c r="D166" s="98" t="str">
        <x:v>High</x:v>
      </x:c>
      <x:c r="E166" s="98" t="str">
        <x:v>Makhan Chor</x:v>
      </x:c>
      <x:c r="F166" s="98" t="str">
        <x:v>Devotional childhood story</x:v>
      </x:c>
      <x:c r="G166" s="103" t="n">
        <x:v>3</x:v>
      </x:c>
      <x:c r="H166" s="103" t="n">
        <x:v>10</x:v>
      </x:c>
      <x:c r="I166" s="103" t="n">
        <x:v>15</x:v>
      </x:c>
      <x:c r="J166" s="103" t="n">
        <x:v>5</x:v>
      </x:c>
      <x:c r="K166" s="103" t="str">
        <x:v>No</x:v>
      </x:c>
      <x:c r="L166" s="103" t="str">
        <x:v>Medium</x:v>
      </x:c>
      <x:c r="M166" s="99" t="str">
        <x:v>Krishna stands on the low platform while all three friends brace it and the pot hangs within reach.</x:v>
      </x:c>
      <x:c r="N166" s="99" t="str">
        <x:v>GP-KRISHNA-V1 — attach approved reference set before generation</x:v>
      </x:c>
      <x:c r="O166" s="100" t="str">
        <x:v>Create one production keyframe for a five-second vertical devotional video, 9:16 full-bleed composition. Frozen moment: Krishna stands on the low platform while all three friends brace it and the pot hangs within reach. Subject and action: Krishna reaches one hand into the opened butter pot. Environment: Same courtyard axis, low platform, friends surrounding, clear floor. Camera and composition: Medium full shot; gentle rise.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child Krishna’s face, blue complexion, yellow dhoti, peacock feather, two arms, butter pot with red band, same three cowherd friends, Yashoda’s green sari, courtyard layout, and warm morning light. Religious/cultural requirement: Keep every action affectionate, child-safe, and period-appropriate; no unsafe climbing, ridicule, modern props, or extra sacred attributes.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6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66" s="100" t="str">
        <x:v>Medium</x:v>
      </x:c>
      <x:c r="R166" s="100" t="str">
        <x:v>Schnell: 2 candidates; escalate failed identity/anatomy to premium image model</x:v>
      </x:c>
      <x:c r="S166" s="101" t="str">
        <x:v>Generate exactly 5 seconds of vertical 9:16 image-to-video from the approved keyframe. Opening state: Krishna has both feet centered on the braced platform; pot lid is closed. Primary movement: Butter surface dimples, Krishna’s sash flutters, and the rope settles. Camera behaviour: Medium full shot; gentle rise. At the final frame: His hand emerges with a small butter portion; platform remains stable. Audio-timing intent: rising beat. Transition intent: Cut on butter-white hand. Immutable scene facts: Lock child Krishna’s face, blue complexion, yellow dhoti, peacock feather, two arms, butter pot with red band, same three cowherd friends, Yashoda’s green sari, courtyard layout, and warm morning light. Cultural guardrail: Keep every action affectionate, child-safe, and period-appropriate; no unsafe climbing, ridicule, modern props, or extra sacred attributes.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66" s="101" t="str">
        <x:v>Medium</x:v>
      </x:c>
      <x:c r="U166"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66" s="101" t="str">
        <x:v>Runware FLUX.1 Schnell | 1008×1792 | 9:16 | 4 steps | 2 candidates | provider-default guidance | no seed lock until candidate approval</x:v>
      </x:c>
      <x:c r="W166" s="101" t="str">
        <x:v>FAL minimax/h3-max/image-to-video | 5s | 480P | prompt_expansion_mode=balanced | approved keyframe required | generated audio discarded</x:v>
      </x:c>
      <x:c r="X166"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66" s="102" t="str">
        <x:v>Keep every action affectionate, child-safe, and period-appropriate; no unsafe climbing, ridicule, modern props, or extra sacred attributes.</x:v>
      </x:c>
      <x:c r="Z166" s="102" t="str">
        <x:v>Regenerate only the failed keyframe/shot; second failure escalates model or human review.</x:v>
      </x:c>
      <x:c r="AA166" s="102" t="str">
        <x:v>Required before client delivery</x:v>
      </x:c>
      <x:c r="AB166" s="102" t="str">
        <x:v>No</x:v>
      </x:c>
      <x:c r="AC166" s="102" t="str">
        <x:v>Prompt complete and agent-reviewed; generation blocked until approved God Profile references are attached</x:v>
      </x:c>
    </x:row>
    <x:row r="167" ht="126" customHeight="1">
      <x:c r="A167" s="98" t="str">
        <x:v>KRI-02-S04</x:v>
      </x:c>
      <x:c r="B167" s="98" t="str">
        <x:v>KRI-02</x:v>
      </x:c>
      <x:c r="C167" s="98" t="str">
        <x:v>Krishna</x:v>
      </x:c>
      <x:c r="D167" s="98" t="str">
        <x:v>High</x:v>
      </x:c>
      <x:c r="E167" s="98" t="str">
        <x:v>Makhan Chor</x:v>
      </x:c>
      <x:c r="F167" s="98" t="str">
        <x:v>Devotional childhood story</x:v>
      </x:c>
      <x:c r="G167" s="103" t="n">
        <x:v>4</x:v>
      </x:c>
      <x:c r="H167" s="103" t="n">
        <x:v>15</x:v>
      </x:c>
      <x:c r="I167" s="103" t="n">
        <x:v>20</x:v>
      </x:c>
      <x:c r="J167" s="103" t="n">
        <x:v>5</x:v>
      </x:c>
      <x:c r="K167" s="103" t="str">
        <x:v>Yes</x:v>
      </x:c>
      <x:c r="L167" s="103" t="str">
        <x:v>High</x:v>
      </x:c>
      <x:c r="M167" s="99" t="str">
        <x:v>Krishna smiles radiantly with butter in one palm as a soft halo catches the playful devotion of the moment.</x:v>
      </x:c>
      <x:c r="N167" s="99" t="str">
        <x:v>GP-KRISHNA-V1 — attach approved reference set before generation</x:v>
      </x:c>
      <x:c r="O167" s="100" t="str">
        <x:v>Create one production keyframe for a five-second vertical devotional video, 9:16 full-bleed composition. Frozen moment: Krishna smiles radiantly with butter in one palm as a soft halo catches the playful devotion of the moment. Subject and action: He offers a small share toward his waiting friends. Environment: Courtyard beneath the pot, warm sunbeam, friends at floor level. Camera and composition: Medium close shot; slow arc right.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child Krishna’s face, blue complexion, yellow dhoti, peacock feather, two arms, butter pot with red band, same three cowherd friends, Yashoda’s green sari, courtyard layout, and warm morning light. Religious/cultural requirement: Keep every action affectionate, child-safe, and period-appropriate; no unsafe climbing, ridicule, modern props, or extra sacred attributes.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6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67" s="100" t="str">
        <x:v>High</x:v>
      </x:c>
      <x:c r="R167" s="100" t="str">
        <x:v>Schnell pilot only; use premium image model if anatomy, identity or iconography fails</x:v>
      </x:c>
      <x:c r="S167" s="101" t="str">
        <x:v>Generate exactly 5 seconds of vertical 9:16 image-to-video from the approved keyframe. Opening state: Krishna holds the butter near his chest; friends look up expectantly. Primary movement: Krishna’s wrist turns gently, feather nods, and friends lift their open palms. Camera behaviour: Medium close shot; slow arc right. At the final frame: His palm extends toward the friends as the halo brightens softly. Audio-timing intent: chorus. Transition intent: Warm flare dissolve. Immutable scene facts: Lock child Krishna’s face, blue complexion, yellow dhoti, peacock feather, two arms, butter pot with red band, same three cowherd friends, Yashoda’s green sari, courtyard layout, and warm morning light. Cultural guardrail: Keep every action affectionate, child-safe, and period-appropriate; no unsafe climbing, ridicule, modern props, or extra sacred attributes.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67" s="101" t="str">
        <x:v>High</x:v>
      </x:c>
      <x:c r="U167"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67" s="101" t="str">
        <x:v>Runware FLUX.1 Schnell | 1008×1792 | 9:16 | 4 steps | 2 candidates | provider-default guidance | no seed lock until candidate approval</x:v>
      </x:c>
      <x:c r="W167" s="101" t="str">
        <x:v>FAL minimax/h3-max/image-to-video | 5s | 480P | prompt_expansion_mode=quality | approved keyframe required | generated audio discarded</x:v>
      </x:c>
      <x:c r="X167"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67" s="102" t="str">
        <x:v>Keep every action affectionate, child-safe, and period-appropriate; no unsafe climbing, ridicule, modern props, or extra sacred attributes.</x:v>
      </x:c>
      <x:c r="Z167" s="102" t="str">
        <x:v>Reject bad keyframe before video; simplify composition or escalate image model. For motion failure, shorten motion or use deterministic pan/zoom.</x:v>
      </x:c>
      <x:c r="AA167" s="102" t="str">
        <x:v>Required before client delivery</x:v>
      </x:c>
      <x:c r="AB167" s="102" t="str">
        <x:v>No</x:v>
      </x:c>
      <x:c r="AC167" s="102" t="str">
        <x:v>Prompt complete and agent-reviewed; generation blocked until approved God Profile references are attached</x:v>
      </x:c>
    </x:row>
    <x:row r="168" ht="126" customHeight="1">
      <x:c r="A168" s="98" t="str">
        <x:v>KRI-02-S05</x:v>
      </x:c>
      <x:c r="B168" s="98" t="str">
        <x:v>KRI-02</x:v>
      </x:c>
      <x:c r="C168" s="98" t="str">
        <x:v>Krishna</x:v>
      </x:c>
      <x:c r="D168" s="98" t="str">
        <x:v>High</x:v>
      </x:c>
      <x:c r="E168" s="98" t="str">
        <x:v>Makhan Chor</x:v>
      </x:c>
      <x:c r="F168" s="98" t="str">
        <x:v>Devotional childhood story</x:v>
      </x:c>
      <x:c r="G168" s="103" t="n">
        <x:v>5</x:v>
      </x:c>
      <x:c r="H168" s="103" t="n">
        <x:v>20</x:v>
      </x:c>
      <x:c r="I168" s="103" t="n">
        <x:v>25</x:v>
      </x:c>
      <x:c r="J168" s="103" t="n">
        <x:v>5</x:v>
      </x:c>
      <x:c r="K168" s="103" t="str">
        <x:v>No</x:v>
      </x:c>
      <x:c r="L168" s="103" t="str">
        <x:v>Medium</x:v>
      </x:c>
      <x:c r="M168" s="99" t="str">
        <x:v>Yashoda enters the courtyard and pauses before Krishna, who stands safely on the ground with butter in hand.</x:v>
      </x:c>
      <x:c r="N168" s="99" t="str">
        <x:v>GP-KRISHNA-V1 — attach approved reference set before generation</x:v>
      </x:c>
      <x:c r="O168" s="100" t="str">
        <x:v>Create one production keyframe for a five-second vertical devotional video, 9:16 full-bleed composition. Frozen moment: Yashoda enters the courtyard and pauses before Krishna, who stands safely on the ground with butter in hand. Subject and action: Krishna lowers his gaze, then looks up with an innocent smile. Environment: Same courtyard doorway, platform moved aside, pot above, late morning. Camera and composition: Two-shot; slow push-in.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child Krishna’s face, blue complexion, yellow dhoti, peacock feather, two arms, butter pot with red band, same three cowherd friends, Yashoda’s green sari, courtyard layout, and warm morning light. Religious/cultural requirement: Keep every action affectionate, child-safe, and period-appropriate; no unsafe climbing, ridicule, modern props, or extra sacred attributes.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6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68" s="100" t="str">
        <x:v>Medium</x:v>
      </x:c>
      <x:c r="R168" s="100" t="str">
        <x:v>Schnell: 2 candidates; escalate failed identity/anatomy to premium image model</x:v>
      </x:c>
      <x:c r="S168" s="101" t="str">
        <x:v>Generate exactly 5 seconds of vertical 9:16 image-to-video from the approved keyframe. Opening state: Yashoda stands at the doorway; Krishna faces her with butter visible. Primary movement: Yashoda’s sari edge settles, Krishna blinks, and butter glistens in his palm. Camera behaviour: Two-shot; slow push-in. At the final frame: They share a warm, knowing gaze; all children remain calm behind him. Audio-timing intent: instrumental break. Transition intent: Cut on shared smile. Immutable scene facts: Lock child Krishna’s face, blue complexion, yellow dhoti, peacock feather, two arms, butter pot with red band, same three cowherd friends, Yashoda’s green sari, courtyard layout, and warm morning light. Cultural guardrail: Keep every action affectionate, child-safe, and period-appropriate; no unsafe climbing, ridicule, modern props, or extra sacred attributes.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68" s="101" t="str">
        <x:v>Medium</x:v>
      </x:c>
      <x:c r="U168"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68" s="101" t="str">
        <x:v>Runware FLUX.1 Schnell | 1008×1792 | 9:16 | 4 steps | 2 candidates | provider-default guidance | no seed lock until candidate approval</x:v>
      </x:c>
      <x:c r="W168" s="101" t="str">
        <x:v>FAL minimax/h3-max/image-to-video | 5s | 480P | prompt_expansion_mode=balanced | approved keyframe required | generated audio discarded</x:v>
      </x:c>
      <x:c r="X168"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68" s="102" t="str">
        <x:v>Keep every action affectionate, child-safe, and period-appropriate; no unsafe climbing, ridicule, modern props, or extra sacred attributes.</x:v>
      </x:c>
      <x:c r="Z168" s="102" t="str">
        <x:v>Regenerate only the failed keyframe/shot; second failure escalates model or human review.</x:v>
      </x:c>
      <x:c r="AA168" s="102" t="str">
        <x:v>Required before client delivery</x:v>
      </x:c>
      <x:c r="AB168" s="102" t="str">
        <x:v>No</x:v>
      </x:c>
      <x:c r="AC168" s="102" t="str">
        <x:v>Prompt complete and agent-reviewed; generation blocked until approved God Profile references are attached</x:v>
      </x:c>
    </x:row>
    <x:row r="169" ht="126" customHeight="1">
      <x:c r="A169" s="98" t="str">
        <x:v>KRI-02-S06</x:v>
      </x:c>
      <x:c r="B169" s="98" t="str">
        <x:v>KRI-02</x:v>
      </x:c>
      <x:c r="C169" s="98" t="str">
        <x:v>Krishna</x:v>
      </x:c>
      <x:c r="D169" s="98" t="str">
        <x:v>High</x:v>
      </x:c>
      <x:c r="E169" s="98" t="str">
        <x:v>Makhan Chor</x:v>
      </x:c>
      <x:c r="F169" s="98" t="str">
        <x:v>Devotional childhood story</x:v>
      </x:c>
      <x:c r="G169" s="103" t="n">
        <x:v>6</x:v>
      </x:c>
      <x:c r="H169" s="103" t="n">
        <x:v>25</x:v>
      </x:c>
      <x:c r="I169" s="103" t="n">
        <x:v>30</x:v>
      </x:c>
      <x:c r="J169" s="103" t="n">
        <x:v>5</x:v>
      </x:c>
      <x:c r="K169" s="103" t="str">
        <x:v>Yes</x:v>
      </x:c>
      <x:c r="L169" s="103" t="str">
        <x:v>Medium</x:v>
      </x:c>
      <x:c r="M169" s="99" t="str">
        <x:v>Krishna sits beside Yashoda near the churn, a small butter bowl at left and clear sunlit wall space at right.</x:v>
      </x:c>
      <x:c r="N169" s="99" t="str">
        <x:v>GP-KRISHNA-V1 — attach approved reference set before generation</x:v>
      </x:c>
      <x:c r="O169" s="100" t="str">
        <x:v>Create one production keyframe for a five-second vertical devotional video, 9:16 full-bleed composition. Frozen moment: Krishna sits beside Yashoda near the churn, a small butter bowl at left and clear sunlit wall space at right. Subject and action: Krishna rests his butter-free hand against Yashoda’s hand in affection. Environment: Courtyard prayer nook, marigold petals, gentle morning glow. Camera and composition: Medium shot; gentle pull-back.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child Krishna’s face, blue complexion, yellow dhoti, peacock feather, two arms, butter pot with red band, same three cowherd friends, Yashoda’s green sari, courtyard layout, and warm morning light. Religious/cultural requirement: Keep every action affectionate, child-safe, and period-appropriate; no unsafe climbing, ridicule, modern props, or extra sacred attributes.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6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69" s="100" t="str">
        <x:v>Medium</x:v>
      </x:c>
      <x:c r="R169" s="100" t="str">
        <x:v>Schnell: 2 candidates; escalate failed identity/anatomy to premium image model</x:v>
      </x:c>
      <x:c r="S169" s="101" t="str">
        <x:v>Generate exactly 5 seconds of vertical 9:16 image-to-video from the approved keyframe. Opening state: Krishna and Yashoda sit close at center-left, hands nearly touching. Primary movement: Feather and sari border stir softly while a lamp flame stays steady. Camera behaviour: Medium shot; gentle pull-back. At the final frame: Their hands meet as the frame opens to clean right-side end-card space. Audio-timing intent: final refrain. Transition intent: End. Immutable scene facts: Lock child Krishna’s face, blue complexion, yellow dhoti, peacock feather, two arms, butter pot with red band, same three cowherd friends, Yashoda’s green sari, courtyard layout, and warm morning light. Cultural guardrail: Keep every action affectionate, child-safe, and period-appropriate; no unsafe climbing, ridicule, modern props, or extra sacred attributes.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69" s="101" t="str">
        <x:v>Medium</x:v>
      </x:c>
      <x:c r="U169"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69" s="101" t="str">
        <x:v>Runware FLUX.1 Schnell | 1008×1792 | 9:16 | 4 steps | 2 candidates | provider-default guidance | no seed lock until candidate approval</x:v>
      </x:c>
      <x:c r="W169" s="101" t="str">
        <x:v>FAL minimax/h3-max/image-to-video | 5s | 480P | prompt_expansion_mode=balanced | approved keyframe required | generated audio discarded</x:v>
      </x:c>
      <x:c r="X169"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69" s="102" t="str">
        <x:v>Keep every action affectionate, child-safe, and period-appropriate; no unsafe climbing, ridicule, modern props, or extra sacred attributes.</x:v>
      </x:c>
      <x:c r="Z169" s="102" t="str">
        <x:v>Regenerate only the failed keyframe/shot; second failure escalates model or human review.</x:v>
      </x:c>
      <x:c r="AA169" s="102" t="str">
        <x:v>Required before client delivery</x:v>
      </x:c>
      <x:c r="AB169" s="102" t="str">
        <x:v>No</x:v>
      </x:c>
      <x:c r="AC169" s="102" t="str">
        <x:v>Prompt complete and agent-reviewed; generation blocked until approved God Profile references are attached</x:v>
      </x:c>
    </x:row>
    <x:row r="170" ht="126" customHeight="1">
      <x:c r="A170" s="98" t="str">
        <x:v>KRI-03-S01</x:v>
      </x:c>
      <x:c r="B170" s="98" t="str">
        <x:v>KRI-03</x:v>
      </x:c>
      <x:c r="C170" s="98" t="str">
        <x:v>Krishna</x:v>
      </x:c>
      <x:c r="D170" s="98" t="str">
        <x:v>High</x:v>
      </x:c>
      <x:c r="E170" s="98" t="str">
        <x:v>Kaliya Mardan</x:v>
      </x:c>
      <x:c r="F170" s="98" t="str">
        <x:v>Canonical story-led</x:v>
      </x:c>
      <x:c r="G170" s="103" t="n">
        <x:v>1</x:v>
      </x:c>
      <x:c r="H170" s="103" t="n">
        <x:v>0</x:v>
      </x:c>
      <x:c r="I170" s="103" t="n">
        <x:v>5</x:v>
      </x:c>
      <x:c r="J170" s="103" t="n">
        <x:v>5</x:v>
      </x:c>
      <x:c r="K170" s="103" t="str">
        <x:v>Yes</x:v>
      </x:c>
      <x:c r="L170" s="103" t="str">
        <x:v>Medium</x:v>
      </x:c>
      <x:c r="M170" s="99" t="str">
        <x:v>Darkened Yamuna water curls around a barren kadamba bank while Krishna observes the distressed river from firm ground.</x:v>
      </x:c>
      <x:c r="N170" s="99" t="str">
        <x:v>GP-KRISHNA-V1 — attach approved reference set before generation</x:v>
      </x:c>
      <x:c r="O170" s="100" t="str">
        <x:v>Create one production keyframe for a five-second vertical devotional video, 9:16 full-bleed composition. Frozen moment: Darkened Yamuna water curls around a barren kadamba bank while Krishna observes the distressed river from firm ground. Subject and action: Krishna kneels and extends a hand above the water without touching it. Environment: Yamuna east bank, wilted reeds, distant cattle held safely back, overcast day. Camera and composition: Wide shot; slow push-in.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youthful Krishna’s face, blue complexion, yellow dhoti, peacock feather, two arms, Kaliya’s same approved multi-hood count and markings, east-bank geography, and storm-dark daytime shifting to clear daylight. Religious/cultural requirement: Use the recognised multi-hooded serpent composition only as approved; avoid gore, injury detail, horror, or excessive violence, and keep the restoration symbolic.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7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70" s="100" t="str">
        <x:v>Medium</x:v>
      </x:c>
      <x:c r="R170" s="100" t="str">
        <x:v>Schnell: 2 candidates; escalate failed identity/anatomy to premium image model</x:v>
      </x:c>
      <x:c r="S170" s="101" t="str">
        <x:v>Generate exactly 5 seconds of vertical 9:16 image-to-video from the approved keyframe. Opening state: Krishna stands several steps from the water, facing west toward the dark current. Primary movement: Oily ripples move downstream, reeds bow, and Krishna’s sash stirs. Camera behaviour: Wide shot; slow push-in. At the final frame: He kneels at the bank, focused on the troubled water; cattle remain distant. Audio-timing intent: opening invocation. Transition intent: Ripple dissolve. Immutable scene facts: Lock youthful Krishna’s face, blue complexion, yellow dhoti, peacock feather, two arms, Kaliya’s same approved multi-hood count and markings, east-bank geography, and storm-dark daytime shifting to clear daylight. Cultural guardrail: Use the recognised multi-hooded serpent composition only as approved; avoid gore, injury detail, horror, or excessive violence, and keep the restoration symbolic.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70" s="101" t="str">
        <x:v>Medium</x:v>
      </x:c>
      <x:c r="U170"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70" s="101" t="str">
        <x:v>Runware FLUX.1 Schnell | 1008×1792 | 9:16 | 4 steps | 2 candidates | provider-default guidance | no seed lock until candidate approval</x:v>
      </x:c>
      <x:c r="W170" s="101" t="str">
        <x:v>FAL minimax/h3-max/image-to-video | 5s | 480P | prompt_expansion_mode=balanced | approved keyframe required | generated audio discarded</x:v>
      </x:c>
      <x:c r="X170"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70" s="102" t="str">
        <x:v>Use the recognised multi-hooded serpent composition only as approved; avoid gore, injury detail, horror, or excessive violence, and keep the restoration symbolic.</x:v>
      </x:c>
      <x:c r="Z170" s="102" t="str">
        <x:v>Regenerate only the failed keyframe/shot; second failure escalates model or human review.</x:v>
      </x:c>
      <x:c r="AA170" s="102" t="str">
        <x:v>Mandatory before generation</x:v>
      </x:c>
      <x:c r="AB170" s="102" t="str">
        <x:v>No</x:v>
      </x:c>
      <x:c r="AC170" s="102" t="str">
        <x:v>Prompt complete and agent-reviewed; generation blocked until approved God Profile references are attached</x:v>
      </x:c>
    </x:row>
    <x:row r="171" ht="126" customHeight="1">
      <x:c r="A171" s="98" t="str">
        <x:v>KRI-03-S02</x:v>
      </x:c>
      <x:c r="B171" s="98" t="str">
        <x:v>KRI-03</x:v>
      </x:c>
      <x:c r="C171" s="98" t="str">
        <x:v>Krishna</x:v>
      </x:c>
      <x:c r="D171" s="98" t="str">
        <x:v>High</x:v>
      </x:c>
      <x:c r="E171" s="98" t="str">
        <x:v>Kaliya Mardan</x:v>
      </x:c>
      <x:c r="F171" s="98" t="str">
        <x:v>Canonical story-led</x:v>
      </x:c>
      <x:c r="G171" s="103" t="n">
        <x:v>2</x:v>
      </x:c>
      <x:c r="H171" s="103" t="n">
        <x:v>5</x:v>
      </x:c>
      <x:c r="I171" s="103" t="n">
        <x:v>10</x:v>
      </x:c>
      <x:c r="J171" s="103" t="n">
        <x:v>5</x:v>
      </x:c>
      <x:c r="K171" s="103" t="str">
        <x:v>No</x:v>
      </x:c>
      <x:c r="L171" s="103" t="str">
        <x:v>Medium</x:v>
      </x:c>
      <x:c r="M171" s="99" t="str">
        <x:v>Krishna rises beneath the kadamba tree and prepares to enter the river as companions remain safely on the bank.</x:v>
      </x:c>
      <x:c r="N171" s="99" t="str">
        <x:v>GP-KRISHNA-V1 — attach approved reference set before generation</x:v>
      </x:c>
      <x:c r="O171" s="100" t="str">
        <x:v>Create one production keyframe for a five-second vertical devotional video, 9:16 full-bleed composition. Frozen moment: Krishna rises beneath the kadamba tree and prepares to enter the river as companions remain safely on the bank. Subject and action: He steps onto a low root and gathers balanced momentum. Environment: Same east bank, kadamba trunk, dark water below, companions behind. Camera and composition: Medium full shot; gentle track left.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youthful Krishna’s face, blue complexion, yellow dhoti, peacock feather, two arms, Kaliya’s same approved multi-hood count and markings, east-bank geography, and storm-dark daytime shifting to clear daylight. Religious/cultural requirement: Use the recognised multi-hooded serpent composition only as approved; avoid gore, injury detail, horror, or excessive violence, and keep the restoration symbolic.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7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71" s="100" t="str">
        <x:v>Medium</x:v>
      </x:c>
      <x:c r="R171" s="100" t="str">
        <x:v>Schnell: 2 candidates; escalate failed identity/anatomy to premium image model</x:v>
      </x:c>
      <x:c r="S171" s="101" t="str">
        <x:v>Generate exactly 5 seconds of vertical 9:16 image-to-video from the approved keyframe. Opening state: Krishna kneels at the bank with both feet on level earth. Primary movement: Leaves shake lightly, dhoti fabric lifts, and water circles the root. Camera behaviour: Medium full shot; gentle track left. At the final frame: He stands balanced on the low root, arms poised and gaze toward midstream. Audio-timing intent: first lyric. Transition intent: Cut on poised foot. Immutable scene facts: Lock youthful Krishna’s face, blue complexion, yellow dhoti, peacock feather, two arms, Kaliya’s same approved multi-hood count and markings, east-bank geography, and storm-dark daytime shifting to clear daylight. Cultural guardrail: Use the recognised multi-hooded serpent composition only as approved; avoid gore, injury detail, horror, or excessive violence, and keep the restoration symbolic.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71" s="101" t="str">
        <x:v>Medium</x:v>
      </x:c>
      <x:c r="U171"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71" s="101" t="str">
        <x:v>Runware FLUX.1 Schnell | 1008×1792 | 9:16 | 4 steps | 2 candidates | provider-default guidance | no seed lock until candidate approval</x:v>
      </x:c>
      <x:c r="W171" s="101" t="str">
        <x:v>FAL minimax/h3-max/image-to-video | 5s | 480P | prompt_expansion_mode=balanced | approved keyframe required | generated audio discarded</x:v>
      </x:c>
      <x:c r="X171"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71" s="102" t="str">
        <x:v>Use the recognised multi-hooded serpent composition only as approved; avoid gore, injury detail, horror, or excessive violence, and keep the restoration symbolic.</x:v>
      </x:c>
      <x:c r="Z171" s="102" t="str">
        <x:v>Regenerate only the failed keyframe/shot; second failure escalates model or human review.</x:v>
      </x:c>
      <x:c r="AA171" s="102" t="str">
        <x:v>Mandatory before generation</x:v>
      </x:c>
      <x:c r="AB171" s="102" t="str">
        <x:v>No</x:v>
      </x:c>
      <x:c r="AC171" s="102" t="str">
        <x:v>Prompt complete and agent-reviewed; generation blocked until approved God Profile references are attached</x:v>
      </x:c>
    </x:row>
    <x:row r="172" ht="126" customHeight="1">
      <x:c r="A172" s="98" t="str">
        <x:v>KRI-03-S03</x:v>
      </x:c>
      <x:c r="B172" s="98" t="str">
        <x:v>KRI-03</x:v>
      </x:c>
      <x:c r="C172" s="98" t="str">
        <x:v>Krishna</x:v>
      </x:c>
      <x:c r="D172" s="98" t="str">
        <x:v>High</x:v>
      </x:c>
      <x:c r="E172" s="98" t="str">
        <x:v>Kaliya Mardan</x:v>
      </x:c>
      <x:c r="F172" s="98" t="str">
        <x:v>Canonical story-led</x:v>
      </x:c>
      <x:c r="G172" s="103" t="n">
        <x:v>3</x:v>
      </x:c>
      <x:c r="H172" s="103" t="n">
        <x:v>10</x:v>
      </x:c>
      <x:c r="I172" s="103" t="n">
        <x:v>15</x:v>
      </x:c>
      <x:c r="J172" s="103" t="n">
        <x:v>5</x:v>
      </x:c>
      <x:c r="K172" s="103" t="str">
        <x:v>No</x:v>
      </x:c>
      <x:c r="L172" s="103" t="str">
        <x:v>Medium</x:v>
      </x:c>
      <x:c r="M172" s="99" t="str">
        <x:v>Krishna arcs cleanly above the Yamuna toward an open patch of water, far from the serpent’s emerging hoods.</x:v>
      </x:c>
      <x:c r="N172" s="99" t="str">
        <x:v>GP-KRISHNA-V1 — attach approved reference set before generation</x:v>
      </x:c>
      <x:c r="O172" s="100" t="str">
        <x:v>Create one production keyframe for a five-second vertical devotional video, 9:16 full-bleed composition. Frozen moment: Krishna arcs cleanly above the Yamuna toward an open patch of water, far from the serpent’s emerging hoods. Subject and action: He completes one controlled leap into the river. Environment: Midriver view from east bank, dark current, low mist, no bystanders in water. Camera and composition: Wide shot; slow tilt down.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youthful Krishna’s face, blue complexion, yellow dhoti, peacock feather, two arms, Kaliya’s same approved multi-hood count and markings, east-bank geography, and storm-dark daytime shifting to clear daylight. Religious/cultural requirement: Use the recognised multi-hooded serpent composition only as approved; avoid gore, injury detail, horror, or excessive violence, and keep the restoration symbolic.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7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72" s="100" t="str">
        <x:v>Medium</x:v>
      </x:c>
      <x:c r="R172" s="100" t="str">
        <x:v>Schnell: 2 candidates; escalate failed identity/anatomy to premium image model</x:v>
      </x:c>
      <x:c r="S172" s="101" t="str">
        <x:v>Generate exactly 5 seconds of vertical 9:16 image-to-video from the approved keyframe. Opening state: Krishna is airborne above the near current, body upright and arms balanced. Primary movement: His sash trails, droplets rise at entry, and distant hoods surface without striking. Camera behaviour: Wide shot; slow tilt down. At the final frame: He enters feet-first into open water as circular ripples spread. Audio-timing intent: rising beat. Transition intent: Water-wipe transition. Immutable scene facts: Lock youthful Krishna’s face, blue complexion, yellow dhoti, peacock feather, two arms, Kaliya’s same approved multi-hood count and markings, east-bank geography, and storm-dark daytime shifting to clear daylight. Cultural guardrail: Use the recognised multi-hooded serpent composition only as approved; avoid gore, injury detail, horror, or excessive violence, and keep the restoration symbolic.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72" s="101" t="str">
        <x:v>Medium</x:v>
      </x:c>
      <x:c r="U172"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72" s="101" t="str">
        <x:v>Runware FLUX.1 Schnell | 1008×1792 | 9:16 | 4 steps | 2 candidates | provider-default guidance | no seed lock until candidate approval</x:v>
      </x:c>
      <x:c r="W172" s="101" t="str">
        <x:v>FAL minimax/h3-max/image-to-video | 5s | 480P | prompt_expansion_mode=balanced | approved keyframe required | generated audio discarded</x:v>
      </x:c>
      <x:c r="X172"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72" s="102" t="str">
        <x:v>Use the recognised multi-hooded serpent composition only as approved; avoid gore, injury detail, horror, or excessive violence, and keep the restoration symbolic.</x:v>
      </x:c>
      <x:c r="Z172" s="102" t="str">
        <x:v>Regenerate only the failed keyframe/shot; second failure escalates model or human review.</x:v>
      </x:c>
      <x:c r="AA172" s="102" t="str">
        <x:v>Mandatory before generation</x:v>
      </x:c>
      <x:c r="AB172" s="102" t="str">
        <x:v>No</x:v>
      </x:c>
      <x:c r="AC172" s="102" t="str">
        <x:v>Prompt complete and agent-reviewed; generation blocked until approved God Profile references are attached</x:v>
      </x:c>
    </x:row>
    <x:row r="173" ht="126" customHeight="1">
      <x:c r="A173" s="98" t="str">
        <x:v>KRI-03-S04</x:v>
      </x:c>
      <x:c r="B173" s="98" t="str">
        <x:v>KRI-03</x:v>
      </x:c>
      <x:c r="C173" s="98" t="str">
        <x:v>Krishna</x:v>
      </x:c>
      <x:c r="D173" s="98" t="str">
        <x:v>High</x:v>
      </x:c>
      <x:c r="E173" s="98" t="str">
        <x:v>Kaliya Mardan</x:v>
      </x:c>
      <x:c r="F173" s="98" t="str">
        <x:v>Canonical story-led</x:v>
      </x:c>
      <x:c r="G173" s="103" t="n">
        <x:v>4</x:v>
      </x:c>
      <x:c r="H173" s="103" t="n">
        <x:v>15</x:v>
      </x:c>
      <x:c r="I173" s="103" t="n">
        <x:v>20</x:v>
      </x:c>
      <x:c r="J173" s="103" t="n">
        <x:v>5</x:v>
      </x:c>
      <x:c r="K173" s="103" t="str">
        <x:v>Yes</x:v>
      </x:c>
      <x:c r="L173" s="103" t="str">
        <x:v>High</x:v>
      </x:c>
      <x:c r="M173" s="99" t="str">
        <x:v>Krishna stands poised upon Kaliya’s central hood in the canonical symbolic victory composition, serene rather than combative.</x:v>
      </x:c>
      <x:c r="N173" s="99" t="str">
        <x:v>GP-KRISHNA-V1 — attach approved reference set before generation</x:v>
      </x:c>
      <x:c r="O173" s="100" t="str">
        <x:v>Create one production keyframe for a five-second vertical devotional video, 9:16 full-bleed composition. Frozen moment: Krishna stands poised upon Kaliya’s central hood in the canonical symbolic victory composition, serene rather than combative. Subject and action: He shifts into one balanced devotional stance as the serpent lowers its hoods. Environment: Mid-Yamuna, approved multi-hood formation, breaking cloud overhead. Camera and composition: Low-angle wide shot; slow rise.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Scene-critical instruction: Use the approved Kaliya hood count and markings consistently; Krishna stands balanced on the central hood in a serene symbolic victory pose, with all other hoods lowered and the river composition readable. Immutable scene facts: Lock youthful Krishna’s face, blue complexion, yellow dhoti, peacock feather, two arms, Kaliya’s same approved multi-hood count and markings, east-bank geography, and storm-dark daytime shifting to clear daylight. Religious/cultural requirement: Use the recognised multi-hooded serpent composition only as approved; avoid gore, injury detail, horror, or excessive violence, and keep the restoration symbolic. No crushed head, wounds, gore, horror, distressed deity expression or change in serpent count between frames.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7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73" s="100" t="str">
        <x:v>High</x:v>
      </x:c>
      <x:c r="R173" s="100" t="str">
        <x:v>Schnell pilot only; use premium image model if anatomy, identity or iconography fails</x:v>
      </x:c>
      <x:c r="S173" s="101" t="str">
        <x:v>Generate exactly 5 seconds of vertical 9:16 image-to-video from the approved keyframe. Opening state: Kaliya’s hoods are raised around Krishna’s steady central stance. Primary movement: Hoods descend gently, Krishna’s feather moves, and dark ripples brighten outward. Camera behaviour: Low-angle wide shot; slow rise. Scene-critical motion instruction: Keep Krishna's feet planted and anatomy unchanged; hoods lower slowly as ripples brighten, without biting, striking, whipping or rapid dancing. At the final frame: The hoods bow below him and a clear ring of water surrounds the composition. Audio-timing intent: chorus. Transition intent: Luminous ripple dissolve. Immutable scene facts: Lock youthful Krishna’s face, blue complexion, yellow dhoti, peacock feather, two arms, Kaliya’s same approved multi-hood count and markings, east-bank geography, and storm-dark daytime shifting to clear daylight. Cultural guardrail: Use the recognised multi-hooded serpent composition only as approved; avoid gore, injury detail, horror, or excessive violence, and keep the restoration symbolic. No crushed head, wounds, gore, horror, distressed deity expression or change in serpent count between frames.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73" s="101" t="str">
        <x:v>High</x:v>
      </x:c>
      <x:c r="U173"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73" s="101" t="str">
        <x:v>Runware FLUX.1 Schnell | 1008×1792 | 9:16 | 4 steps | 2 candidates | provider-default guidance | no seed lock until candidate approval</x:v>
      </x:c>
      <x:c r="W173" s="101" t="str">
        <x:v>FAL minimax/h3-max/image-to-video | 5s | 480P | prompt_expansion_mode=quality | approved keyframe required | generated audio discarded</x:v>
      </x:c>
      <x:c r="X173"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73" s="102" t="str">
        <x:v>Use the recognised multi-hooded serpent composition only as approved; avoid gore, injury detail, horror, or excessive violence, and keep the restoration symbolic. No crushed head, wounds, gore, horror, distressed deity expression or change in serpent count between frames.</x:v>
      </x:c>
      <x:c r="Z173" s="102" t="str">
        <x:v>Reject bad keyframe before video; simplify composition or escalate image model. For motion failure, shorten motion or use deterministic pan/zoom.</x:v>
      </x:c>
      <x:c r="AA173" s="102" t="str">
        <x:v>Mandatory before generation</x:v>
      </x:c>
      <x:c r="AB173" s="102" t="str">
        <x:v>Yes</x:v>
      </x:c>
      <x:c r="AC173" s="102" t="str">
        <x:v>Prompt complete and agent-reviewed; generation blocked until approved God Profile references are attached</x:v>
      </x:c>
    </x:row>
    <x:row r="174" ht="126" customHeight="1">
      <x:c r="A174" s="98" t="str">
        <x:v>KRI-03-S05</x:v>
      </x:c>
      <x:c r="B174" s="98" t="str">
        <x:v>KRI-03</x:v>
      </x:c>
      <x:c r="C174" s="98" t="str">
        <x:v>Krishna</x:v>
      </x:c>
      <x:c r="D174" s="98" t="str">
        <x:v>High</x:v>
      </x:c>
      <x:c r="E174" s="98" t="str">
        <x:v>Kaliya Mardan</x:v>
      </x:c>
      <x:c r="F174" s="98" t="str">
        <x:v>Canonical story-led</x:v>
      </x:c>
      <x:c r="G174" s="103" t="n">
        <x:v>5</x:v>
      </x:c>
      <x:c r="H174" s="103" t="n">
        <x:v>20</x:v>
      </x:c>
      <x:c r="I174" s="103" t="n">
        <x:v>25</x:v>
      </x:c>
      <x:c r="J174" s="103" t="n">
        <x:v>5</x:v>
      </x:c>
      <x:c r="K174" s="103" t="str">
        <x:v>No</x:v>
      </x:c>
      <x:c r="L174" s="103" t="str">
        <x:v>Medium</x:v>
      </x:c>
      <x:c r="M174" s="99" t="str">
        <x:v>Kaliya withdraws downstream while Krishna steps onto the green east bank and clear water returns around reeds.</x:v>
      </x:c>
      <x:c r="N174" s="99" t="str">
        <x:v>GP-KRISHNA-V1 — attach approved reference set before generation</x:v>
      </x:c>
      <x:c r="O174" s="100" t="str">
        <x:v>Create one production keyframe for a five-second vertical devotional video, 9:16 full-bleed composition. Frozen moment: Kaliya withdraws downstream while Krishna steps onto the green east bank and clear water returns around reeds. Subject and action: Krishna places one foot on shore as fish shadows reappear beneath the surface. Environment: Yamuna east bank, revived reeds, thinning cloud, daylight. Camera and composition: Medium wide shot; short track backward.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youthful Krishna’s face, blue complexion, yellow dhoti, peacock feather, two arms, Kaliya’s same approved multi-hood count and markings, east-bank geography, and storm-dark daytime shifting to clear daylight. Religious/cultural requirement: Use the recognised multi-hooded serpent composition only as approved; avoid gore, injury detail, horror, or excessive violence, and keep the restoration symbolic.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7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74" s="100" t="str">
        <x:v>Medium</x:v>
      </x:c>
      <x:c r="R174" s="100" t="str">
        <x:v>Schnell: 2 candidates; escalate failed identity/anatomy to premium image model</x:v>
      </x:c>
      <x:c r="S174" s="101" t="str">
        <x:v>Generate exactly 5 seconds of vertical 9:16 image-to-video from the approved keyframe. Opening state: Krishna is ankle-deep at the east bank, facing shore; Kaliya recedes behind. Primary movement: Clear ripples lap the bank, reeds lift, and birds cross the brightening sky. Camera behaviour: Medium wide shot; short track backward. At the final frame: Krishna stands on dry ground as the river runs clear past him. Audio-timing intent: instrumental break. Transition intent: Match cut on clear ripple. Immutable scene facts: Lock youthful Krishna’s face, blue complexion, yellow dhoti, peacock feather, two arms, Kaliya’s same approved multi-hood count and markings, east-bank geography, and storm-dark daytime shifting to clear daylight. Cultural guardrail: Use the recognised multi-hooded serpent composition only as approved; avoid gore, injury detail, horror, or excessive violence, and keep the restoration symbolic.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74" s="101" t="str">
        <x:v>Medium</x:v>
      </x:c>
      <x:c r="U174"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74" s="101" t="str">
        <x:v>Runware FLUX.1 Schnell | 1008×1792 | 9:16 | 4 steps | 2 candidates | provider-default guidance | no seed lock until candidate approval</x:v>
      </x:c>
      <x:c r="W174" s="101" t="str">
        <x:v>FAL minimax/h3-max/image-to-video | 5s | 480P | prompt_expansion_mode=balanced | approved keyframe required | generated audio discarded</x:v>
      </x:c>
      <x:c r="X174"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74" s="102" t="str">
        <x:v>Use the recognised multi-hooded serpent composition only as approved; avoid gore, injury detail, horror, or excessive violence, and keep the restoration symbolic.</x:v>
      </x:c>
      <x:c r="Z174" s="102" t="str">
        <x:v>Regenerate only the failed keyframe/shot; second failure escalates model or human review.</x:v>
      </x:c>
      <x:c r="AA174" s="102" t="str">
        <x:v>Mandatory before generation</x:v>
      </x:c>
      <x:c r="AB174" s="102" t="str">
        <x:v>No</x:v>
      </x:c>
      <x:c r="AC174" s="102" t="str">
        <x:v>Prompt complete and agent-reviewed; generation blocked until approved God Profile references are attached</x:v>
      </x:c>
    </x:row>
    <x:row r="175" ht="126" customHeight="1">
      <x:c r="A175" s="98" t="str">
        <x:v>KRI-03-S06</x:v>
      </x:c>
      <x:c r="B175" s="98" t="str">
        <x:v>KRI-03</x:v>
      </x:c>
      <x:c r="C175" s="98" t="str">
        <x:v>Krishna</x:v>
      </x:c>
      <x:c r="D175" s="98" t="str">
        <x:v>High</x:v>
      </x:c>
      <x:c r="E175" s="98" t="str">
        <x:v>Kaliya Mardan</x:v>
      </x:c>
      <x:c r="F175" s="98" t="str">
        <x:v>Canonical story-led</x:v>
      </x:c>
      <x:c r="G175" s="103" t="n">
        <x:v>6</x:v>
      </x:c>
      <x:c r="H175" s="103" t="n">
        <x:v>25</x:v>
      </x:c>
      <x:c r="I175" s="103" t="n">
        <x:v>30</x:v>
      </x:c>
      <x:c r="J175" s="103" t="n">
        <x:v>5</x:v>
      </x:c>
      <x:c r="K175" s="103" t="str">
        <x:v>Yes</x:v>
      </x:c>
      <x:c r="L175" s="103" t="str">
        <x:v>Medium</x:v>
      </x:c>
      <x:c r="M175" s="99" t="str">
        <x:v>Krishna stands beneath the revived kadamba tree beside the calm Yamuna, with open sky and water space at right.</x:v>
      </x:c>
      <x:c r="N175" s="99" t="str">
        <x:v>GP-KRISHNA-V1 — attach approved reference set before generation</x:v>
      </x:c>
      <x:c r="O175" s="100" t="str">
        <x:v>Create one production keyframe for a five-second vertical devotional video, 9:16 full-bleed composition. Frozen moment: Krishna stands beneath the revived kadamba tree beside the calm Yamuna, with open sky and water space at right. Subject and action: He raises one peaceful blessing hand toward the restored river. Environment: Green east bank, clear current, soft afternoon light, distant cattle. Camera and composition: Medium full shot; gentle pull-back.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youthful Krishna’s face, blue complexion, yellow dhoti, peacock feather, two arms, Kaliya’s same approved multi-hood count and markings, east-bank geography, and storm-dark daytime shifting to clear daylight. Religious/cultural requirement: Use the recognised multi-hooded serpent composition only as approved; avoid gore, injury detail, horror, or excessive violence, and keep the restoration symbolic.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7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75" s="100" t="str">
        <x:v>Medium</x:v>
      </x:c>
      <x:c r="R175" s="100" t="str">
        <x:v>Schnell: 2 candidates; escalate failed identity/anatomy to premium image model</x:v>
      </x:c>
      <x:c r="S175" s="101" t="str">
        <x:v>Generate exactly 5 seconds of vertical 9:16 image-to-video from the approved keyframe. Opening state: Krishna stands center-left with both hands lowered beside the calm river. Primary movement: Leaves shimmer, clear water flows, and Krishna’s sash settles. Camera behaviour: Medium full shot; gentle pull-back. At the final frame: His right hand lifts in blessing as clean right-side end-card space expands. Audio-timing intent: final refrain. Transition intent: End. Immutable scene facts: Lock youthful Krishna’s face, blue complexion, yellow dhoti, peacock feather, two arms, Kaliya’s same approved multi-hood count and markings, east-bank geography, and storm-dark daytime shifting to clear daylight. Cultural guardrail: Use the recognised multi-hooded serpent composition only as approved; avoid gore, injury detail, horror, or excessive violence, and keep the restoration symbolic.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75" s="101" t="str">
        <x:v>Medium</x:v>
      </x:c>
      <x:c r="U175"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75" s="101" t="str">
        <x:v>Runware FLUX.1 Schnell | 1008×1792 | 9:16 | 4 steps | 2 candidates | provider-default guidance | no seed lock until candidate approval</x:v>
      </x:c>
      <x:c r="W175" s="101" t="str">
        <x:v>FAL minimax/h3-max/image-to-video | 5s | 480P | prompt_expansion_mode=balanced | approved keyframe required | generated audio discarded</x:v>
      </x:c>
      <x:c r="X175"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75" s="102" t="str">
        <x:v>Use the recognised multi-hooded serpent composition only as approved; avoid gore, injury detail, horror, or excessive violence, and keep the restoration symbolic.</x:v>
      </x:c>
      <x:c r="Z175" s="102" t="str">
        <x:v>Regenerate only the failed keyframe/shot; second failure escalates model or human review.</x:v>
      </x:c>
      <x:c r="AA175" s="102" t="str">
        <x:v>Mandatory before generation</x:v>
      </x:c>
      <x:c r="AB175" s="102" t="str">
        <x:v>No</x:v>
      </x:c>
      <x:c r="AC175" s="102" t="str">
        <x:v>Prompt complete and agent-reviewed; generation blocked until approved God Profile references are attached</x:v>
      </x:c>
    </x:row>
    <x:row r="176" ht="126" customHeight="1">
      <x:c r="A176" s="98" t="str">
        <x:v>KRI-04-S01</x:v>
      </x:c>
      <x:c r="B176" s="98" t="str">
        <x:v>KRI-04</x:v>
      </x:c>
      <x:c r="C176" s="98" t="str">
        <x:v>Krishna</x:v>
      </x:c>
      <x:c r="D176" s="98" t="str">
        <x:v>High</x:v>
      </x:c>
      <x:c r="E176" s="98" t="str">
        <x:v>Govardhan: Shelter Under One Mountain</x:v>
      </x:c>
      <x:c r="F176" s="98" t="str">
        <x:v>Canonical story-led</x:v>
      </x:c>
      <x:c r="G176" s="103" t="n">
        <x:v>1</x:v>
      </x:c>
      <x:c r="H176" s="103" t="n">
        <x:v>0</x:v>
      </x:c>
      <x:c r="I176" s="103" t="n">
        <x:v>5</x:v>
      </x:c>
      <x:c r="J176" s="103" t="n">
        <x:v>5</x:v>
      </x:c>
      <x:c r="K176" s="103" t="str">
        <x:v>Yes</x:v>
      </x:c>
      <x:c r="L176" s="103" t="str">
        <x:v>Medium</x:v>
      </x:c>
      <x:c r="M176" s="99" t="str">
        <x:v>Black monsoon clouds gather over Vraj as villagers guide cattle toward Krishna on rising wet ground.</x:v>
      </x:c>
      <x:c r="N176" s="99" t="str">
        <x:v>GP-KRISHNA-V1 — attach approved reference set before generation</x:v>
      </x:c>
      <x:c r="O176" s="100" t="str">
        <x:v>Create one production keyframe for a five-second vertical devotional video, 9:16 full-bleed composition. Frozen moment: Black monsoon clouds gather over Vraj as villagers guide cattle toward Krishna on rising wet ground. Subject and action: Krishna turns toward the approaching families and assesses the storm. Environment: Vraj pasture, Govardhan ridge behind, rain curtains, stormy afternoon. Camera and composition: Wide shot; slow push-in.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youthful Krishna’s face, blue complexion, yellow dhoti, peacock feather, two arms, raised left little finger, Govardhan’s broad sheltering slab profile, same villagers and cattle groups, Vraj geography, and storm-to-clear daylight. Religious/cultural requirement: Keep Krishna’s lifting hand, mountain scale, and shelter geometry coherent under the locked God Profile; never resemble the carried Sanjeevani mountain.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7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76" s="100" t="str">
        <x:v>Medium</x:v>
      </x:c>
      <x:c r="R176" s="100" t="str">
        <x:v>Schnell: 2 candidates; escalate failed identity/anatomy to premium image model</x:v>
      </x:c>
      <x:c r="S176" s="101" t="str">
        <x:v>Generate exactly 5 seconds of vertical 9:16 image-to-video from the approved keyframe. Opening state: Krishna stands foreground-right facing the storm; villagers are dispersed downhill. Primary movement: Rain angles across grass, cattle tails flick, and garments pull in wind. Camera behaviour: Wide shot; slow push-in. At the final frame: He turns toward the villagers as they converge on the higher pasture. Audio-timing intent: opening invocation. Transition intent: Thundercloud dissolve. Immutable scene facts: Lock youthful Krishna’s face, blue complexion, yellow dhoti, peacock feather, two arms, raised left little finger, Govardhan’s broad sheltering slab profile, same villagers and cattle groups, Vraj geography, and storm-to-clear daylight. Cultural guardrail: Keep Krishna’s lifting hand, mountain scale, and shelter geometry coherent under the locked God Profile; never resemble the carried Sanjeevani mountain.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76" s="101" t="str">
        <x:v>Medium</x:v>
      </x:c>
      <x:c r="U176"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76" s="101" t="str">
        <x:v>Runware FLUX.1 Schnell | 1008×1792 | 9:16 | 4 steps | 2 candidates | provider-default guidance | no seed lock until candidate approval</x:v>
      </x:c>
      <x:c r="W176" s="101" t="str">
        <x:v>FAL minimax/h3-max/image-to-video | 5s | 480P | prompt_expansion_mode=balanced | approved keyframe required | generated audio discarded</x:v>
      </x:c>
      <x:c r="X176"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76" s="102" t="str">
        <x:v>Keep Krishna’s lifting hand, mountain scale, and shelter geometry coherent under the locked God Profile; never resemble the carried Sanjeevani mountain.</x:v>
      </x:c>
      <x:c r="Z176" s="102" t="str">
        <x:v>Regenerate only the failed keyframe/shot; second failure escalates model or human review.</x:v>
      </x:c>
      <x:c r="AA176" s="102" t="str">
        <x:v>Mandatory before generation</x:v>
      </x:c>
      <x:c r="AB176" s="102" t="str">
        <x:v>No</x:v>
      </x:c>
      <x:c r="AC176" s="102" t="str">
        <x:v>Prompt complete and agent-reviewed; generation blocked until approved God Profile references are attached</x:v>
      </x:c>
    </x:row>
    <x:row r="177" ht="126" customHeight="1">
      <x:c r="A177" s="98" t="str">
        <x:v>KRI-04-S02</x:v>
      </x:c>
      <x:c r="B177" s="98" t="str">
        <x:v>KRI-04</x:v>
      </x:c>
      <x:c r="C177" s="98" t="str">
        <x:v>Krishna</x:v>
      </x:c>
      <x:c r="D177" s="98" t="str">
        <x:v>High</x:v>
      </x:c>
      <x:c r="E177" s="98" t="str">
        <x:v>Govardhan: Shelter Under One Mountain</x:v>
      </x:c>
      <x:c r="F177" s="98" t="str">
        <x:v>Canonical story-led</x:v>
      </x:c>
      <x:c r="G177" s="103" t="n">
        <x:v>2</x:v>
      </x:c>
      <x:c r="H177" s="103" t="n">
        <x:v>5</x:v>
      </x:c>
      <x:c r="I177" s="103" t="n">
        <x:v>10</x:v>
      </x:c>
      <x:c r="J177" s="103" t="n">
        <x:v>5</x:v>
      </x:c>
      <x:c r="K177" s="103" t="str">
        <x:v>No</x:v>
      </x:c>
      <x:c r="L177" s="103" t="str">
        <x:v>Medium</x:v>
      </x:c>
      <x:c r="M177" s="99" t="str">
        <x:v>Krishna reaches the base of Govardhan while wind bends the pasture and villagers cluster at a safe distance.</x:v>
      </x:c>
      <x:c r="N177" s="99" t="str">
        <x:v>GP-KRISHNA-V1 — attach approved reference set before generation</x:v>
      </x:c>
      <x:c r="O177" s="100" t="str">
        <x:v>Create one production keyframe for a five-second vertical devotional video, 9:16 full-bleed composition. Frozen moment: Krishna reaches the base of Govardhan while wind bends the pasture and villagers cluster at a safe distance. Subject and action: He plants his feet and raises his left hand beneath an overhanging stone edge. Environment: Govardhan base, muddy pasture, cattle and families behind, heavy rain. Camera and composition: Medium full shot; gentle arc left.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youthful Krishna’s face, blue complexion, yellow dhoti, peacock feather, two arms, raised left little finger, Govardhan’s broad sheltering slab profile, same villagers and cattle groups, Vraj geography, and storm-to-clear daylight. Religious/cultural requirement: Keep Krishna’s lifting hand, mountain scale, and shelter geometry coherent under the locked God Profile; never resemble the carried Sanjeevani mountain.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7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77" s="100" t="str">
        <x:v>Medium</x:v>
      </x:c>
      <x:c r="R177" s="100" t="str">
        <x:v>Schnell: 2 candidates; escalate failed identity/anatomy to premium image model</x:v>
      </x:c>
      <x:c r="S177" s="101" t="str">
        <x:v>Generate exactly 5 seconds of vertical 9:16 image-to-video from the approved keyframe. Opening state: Krishna approaches the rock with both hands lowered and left side nearest it. Primary movement: Rain streams from the rock, Krishna’s sash flutters, and cattle shift closer. Camera behaviour: Medium full shot; gentle arc left. At the final frame: His left little finger aligns under the rock edge; feet remain firmly planted. Audio-timing intent: first lyric. Transition intent: Cut on raised hand. Immutable scene facts: Lock youthful Krishna’s face, blue complexion, yellow dhoti, peacock feather, two arms, raised left little finger, Govardhan’s broad sheltering slab profile, same villagers and cattle groups, Vraj geography, and storm-to-clear daylight. Cultural guardrail: Keep Krishna’s lifting hand, mountain scale, and shelter geometry coherent under the locked God Profile; never resemble the carried Sanjeevani mountain.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77" s="101" t="str">
        <x:v>Medium</x:v>
      </x:c>
      <x:c r="U177"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77" s="101" t="str">
        <x:v>Runware FLUX.1 Schnell | 1008×1792 | 9:16 | 4 steps | 2 candidates | provider-default guidance | no seed lock until candidate approval</x:v>
      </x:c>
      <x:c r="W177" s="101" t="str">
        <x:v>FAL minimax/h3-max/image-to-video | 5s | 480P | prompt_expansion_mode=balanced | approved keyframe required | generated audio discarded</x:v>
      </x:c>
      <x:c r="X177"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77" s="102" t="str">
        <x:v>Keep Krishna’s lifting hand, mountain scale, and shelter geometry coherent under the locked God Profile; never resemble the carried Sanjeevani mountain.</x:v>
      </x:c>
      <x:c r="Z177" s="102" t="str">
        <x:v>Regenerate only the failed keyframe/shot; second failure escalates model or human review.</x:v>
      </x:c>
      <x:c r="AA177" s="102" t="str">
        <x:v>Mandatory before generation</x:v>
      </x:c>
      <x:c r="AB177" s="102" t="str">
        <x:v>No</x:v>
      </x:c>
      <x:c r="AC177" s="102" t="str">
        <x:v>Prompt complete and agent-reviewed; generation blocked until approved God Profile references are attached</x:v>
      </x:c>
    </x:row>
    <x:row r="178" ht="126" customHeight="1">
      <x:c r="A178" s="98" t="str">
        <x:v>KRI-04-S03</x:v>
      </x:c>
      <x:c r="B178" s="98" t="str">
        <x:v>KRI-04</x:v>
      </x:c>
      <x:c r="C178" s="98" t="str">
        <x:v>Krishna</x:v>
      </x:c>
      <x:c r="D178" s="98" t="str">
        <x:v>High</x:v>
      </x:c>
      <x:c r="E178" s="98" t="str">
        <x:v>Govardhan: Shelter Under One Mountain</x:v>
      </x:c>
      <x:c r="F178" s="98" t="str">
        <x:v>Canonical story-led</x:v>
      </x:c>
      <x:c r="G178" s="103" t="n">
        <x:v>3</x:v>
      </x:c>
      <x:c r="H178" s="103" t="n">
        <x:v>10</x:v>
      </x:c>
      <x:c r="I178" s="103" t="n">
        <x:v>15</x:v>
      </x:c>
      <x:c r="J178" s="103" t="n">
        <x:v>5</x:v>
      </x:c>
      <x:c r="K178" s="103" t="str">
        <x:v>No</x:v>
      </x:c>
      <x:c r="L178" s="103" t="str">
        <x:v>Medium</x:v>
      </x:c>
      <x:c r="M178" s="99" t="str">
        <x:v>Govardhan begins to lift as one broad canopy, opening dry ground while Krishna remains small but stable beneath it.</x:v>
      </x:c>
      <x:c r="N178" s="99" t="str">
        <x:v>GP-KRISHNA-V1 — attach approved reference set before generation</x:v>
      </x:c>
      <x:c r="O178" s="100" t="str">
        <x:v>Create one production keyframe for a five-second vertical devotional video, 9:16 full-bleed composition. Frozen moment: Govardhan begins to lift as one broad canopy, opening dry ground while Krishna remains small but stable beneath it. Subject and action: Krishna straightens his raised left arm and holds the mountain overhead. Environment: Pasture beneath rising mountain, villagers outside shelter line, storm raging. Camera and composition: Wide shot; slow rise.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youthful Krishna’s face, blue complexion, yellow dhoti, peacock feather, two arms, raised left little finger, Govardhan’s broad sheltering slab profile, same villagers and cattle groups, Vraj geography, and storm-to-clear daylight. Religious/cultural requirement: Keep Krishna’s lifting hand, mountain scale, and shelter geometry coherent under the locked God Profile; never resemble the carried Sanjeevani mountain.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7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78" s="100" t="str">
        <x:v>Medium</x:v>
      </x:c>
      <x:c r="R178" s="100" t="str">
        <x:v>Schnell: 2 candidates; escalate failed identity/anatomy to premium image model</x:v>
      </x:c>
      <x:c r="S178" s="101" t="str">
        <x:v>Generate exactly 5 seconds of vertical 9:16 image-to-video from the approved keyframe. Opening state: The mountain edge is just above Krishna’s raised finger; shelter gap is narrow. Primary movement: Pebbles settle inward, rain sheets past the canopy edge, and cattle step under cover. Camera behaviour: Wide shot; slow rise. At the final frame: The broad slab rests high on his finger, creating a clear sheltered chamber. Audio-timing intent: rising beat. Transition intent: Match lift transition. Immutable scene facts: Lock youthful Krishna’s face, blue complexion, yellow dhoti, peacock feather, two arms, raised left little finger, Govardhan’s broad sheltering slab profile, same villagers and cattle groups, Vraj geography, and storm-to-clear daylight. Cultural guardrail: Keep Krishna’s lifting hand, mountain scale, and shelter geometry coherent under the locked God Profile; never resemble the carried Sanjeevani mountain.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78" s="101" t="str">
        <x:v>Medium</x:v>
      </x:c>
      <x:c r="U178"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78" s="101" t="str">
        <x:v>Runware FLUX.1 Schnell | 1008×1792 | 9:16 | 4 steps | 2 candidates | provider-default guidance | no seed lock until candidate approval</x:v>
      </x:c>
      <x:c r="W178" s="101" t="str">
        <x:v>FAL minimax/h3-max/image-to-video | 5s | 480P | prompt_expansion_mode=balanced | approved keyframe required | generated audio discarded</x:v>
      </x:c>
      <x:c r="X178"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78" s="102" t="str">
        <x:v>Keep Krishna’s lifting hand, mountain scale, and shelter geometry coherent under the locked God Profile; never resemble the carried Sanjeevani mountain.</x:v>
      </x:c>
      <x:c r="Z178" s="102" t="str">
        <x:v>Regenerate only the failed keyframe/shot; second failure escalates model or human review.</x:v>
      </x:c>
      <x:c r="AA178" s="102" t="str">
        <x:v>Mandatory before generation</x:v>
      </x:c>
      <x:c r="AB178" s="102" t="str">
        <x:v>No</x:v>
      </x:c>
      <x:c r="AC178" s="102" t="str">
        <x:v>Prompt complete and agent-reviewed; generation blocked until approved God Profile references are attached</x:v>
      </x:c>
    </x:row>
    <x:row r="179" ht="126" customHeight="1">
      <x:c r="A179" s="98" t="str">
        <x:v>KRI-04-S04</x:v>
      </x:c>
      <x:c r="B179" s="98" t="str">
        <x:v>KRI-04</x:v>
      </x:c>
      <x:c r="C179" s="98" t="str">
        <x:v>Krishna</x:v>
      </x:c>
      <x:c r="D179" s="98" t="str">
        <x:v>High</x:v>
      </x:c>
      <x:c r="E179" s="98" t="str">
        <x:v>Govardhan: Shelter Under One Mountain</x:v>
      </x:c>
      <x:c r="F179" s="98" t="str">
        <x:v>Canonical story-led</x:v>
      </x:c>
      <x:c r="G179" s="103" t="n">
        <x:v>4</x:v>
      </x:c>
      <x:c r="H179" s="103" t="n">
        <x:v>15</x:v>
      </x:c>
      <x:c r="I179" s="103" t="n">
        <x:v>20</x:v>
      </x:c>
      <x:c r="J179" s="103" t="n">
        <x:v>5</x:v>
      </x:c>
      <x:c r="K179" s="103" t="str">
        <x:v>Yes</x:v>
      </x:c>
      <x:c r="L179" s="103" t="str">
        <x:v>High</x:v>
      </x:c>
      <x:c r="M179" s="99" t="str">
        <x:v>Krishna holds Govardhan effortlessly on his raised left little finger as villagers and cattle gather safely beneath.</x:v>
      </x:c>
      <x:c r="N179" s="99" t="str">
        <x:v>GP-KRISHNA-V1 — attach approved reference set before generation</x:v>
      </x:c>
      <x:c r="O179" s="100" t="str">
        <x:v>Create one production keyframe for a five-second vertical devotional video, 9:16 full-bleed composition. Frozen moment: Krishna holds Govardhan effortlessly on his raised left little finger as villagers and cattle gather safely beneath. Subject and action: He looks across the sheltered community with a calm reassuring smile. Environment: Vast dry chamber under Govardhan, rain wall at edges, warm reflected light. Camera and composition: Low-angle hero wide shot; slow orbit right.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Scene-critical instruction: Krishna supports one broad Govardhan canopy solely on the raised left little finger; his two-arm body remains small, upright and effortless while villagers and cattle fit clearly beneath the dry shelter. Immutable scene facts: Lock youthful Krishna’s face, blue complexion, yellow dhoti, peacock feather, two arms, raised left little finger, Govardhan’s broad sheltering slab profile, same villagers and cattle groups, Vraj geography, and storm-to-clear daylight. Religious/cultural requirement: Keep Krishna’s lifting hand, mountain scale, and shelter geometry coherent under the locked God Profile; never resemble the carried Sanjeevani mountain. No extra supporting arms, no hand-switch, no falling rocks, no crushed crowd, and no small carried mountain resembling Hanuman's Sanjeevani scene.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7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79" s="100" t="str">
        <x:v>High</x:v>
      </x:c>
      <x:c r="R179" s="100" t="str">
        <x:v>Schnell pilot only; use premium image model if anatomy, identity or iconography fails</x:v>
      </x:c>
      <x:c r="S179" s="101" t="str">
        <x:v>Generate exactly 5 seconds of vertical 9:16 image-to-video from the approved keyframe. Opening state: Krishna stands central with arm fully raised; villagers finish entering behind him. Primary movement: Garlands sway, cattle breathe calmly, and water streams beyond the dry boundary. Camera behaviour: Low-angle hero wide shot; slow orbit right. Scene-critical motion instruction: Lock the mountain, left hand, finger contact and shelter geometry; animate only rain beyond the rim, small garment movement and calm crowd breathing. At the final frame: All families and cattle are settled beneath the canopy around his steady stance. Audio-timing intent: chorus. Transition intent: Soft golden dissolve. Immutable scene facts: Lock youthful Krishna’s face, blue complexion, yellow dhoti, peacock feather, two arms, raised left little finger, Govardhan’s broad sheltering slab profile, same villagers and cattle groups, Vraj geography, and storm-to-clear daylight. Cultural guardrail: Keep Krishna’s lifting hand, mountain scale, and shelter geometry coherent under the locked God Profile; never resemble the carried Sanjeevani mountain. No extra supporting arms, no hand-switch, no falling rocks, no crushed crowd, and no small carried mountain resembling Hanuman's Sanjeevani scene.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79" s="101" t="str">
        <x:v>High</x:v>
      </x:c>
      <x:c r="U179"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79" s="101" t="str">
        <x:v>Runware FLUX.1 Schnell | 1008×1792 | 9:16 | 4 steps | 2 candidates | provider-default guidance | no seed lock until candidate approval</x:v>
      </x:c>
      <x:c r="W179" s="101" t="str">
        <x:v>FAL minimax/h3-max/image-to-video | 5s | 480P | prompt_expansion_mode=quality | approved keyframe required | generated audio discarded</x:v>
      </x:c>
      <x:c r="X179"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79" s="102" t="str">
        <x:v>Keep Krishna’s lifting hand, mountain scale, and shelter geometry coherent under the locked God Profile; never resemble the carried Sanjeevani mountain. No extra supporting arms, no hand-switch, no falling rocks, no crushed crowd, and no small carried mountain resembling Hanuman's Sanjeevani scene.</x:v>
      </x:c>
      <x:c r="Z179" s="102" t="str">
        <x:v>Reject bad keyframe before video; simplify composition or escalate image model. For motion failure, shorten motion or use deterministic pan/zoom.</x:v>
      </x:c>
      <x:c r="AA179" s="102" t="str">
        <x:v>Mandatory before generation</x:v>
      </x:c>
      <x:c r="AB179" s="102" t="str">
        <x:v>Yes</x:v>
      </x:c>
      <x:c r="AC179" s="102" t="str">
        <x:v>Prompt complete and agent-reviewed; generation blocked until approved God Profile references are attached</x:v>
      </x:c>
    </x:row>
    <x:row r="180" ht="126" customHeight="1">
      <x:c r="A180" s="98" t="str">
        <x:v>KRI-04-S05</x:v>
      </x:c>
      <x:c r="B180" s="98" t="str">
        <x:v>KRI-04</x:v>
      </x:c>
      <x:c r="C180" s="98" t="str">
        <x:v>Krishna</x:v>
      </x:c>
      <x:c r="D180" s="98" t="str">
        <x:v>High</x:v>
      </x:c>
      <x:c r="E180" s="98" t="str">
        <x:v>Govardhan: Shelter Under One Mountain</x:v>
      </x:c>
      <x:c r="F180" s="98" t="str">
        <x:v>Canonical story-led</x:v>
      </x:c>
      <x:c r="G180" s="103" t="n">
        <x:v>5</x:v>
      </x:c>
      <x:c r="H180" s="103" t="n">
        <x:v>20</x:v>
      </x:c>
      <x:c r="I180" s="103" t="n">
        <x:v>25</x:v>
      </x:c>
      <x:c r="J180" s="103" t="n">
        <x:v>5</x:v>
      </x:c>
      <x:c r="K180" s="103" t="str">
        <x:v>No</x:v>
      </x:c>
      <x:c r="L180" s="103" t="str">
        <x:v>Medium</x:v>
      </x:c>
      <x:c r="M180" s="99" t="str">
        <x:v>Rain stops beyond the mountain shelter and a clear sky opens over Vraj as families prepare to emerge.</x:v>
      </x:c>
      <x:c r="N180" s="99" t="str">
        <x:v>GP-KRISHNA-V1 — attach approved reference set before generation</x:v>
      </x:c>
      <x:c r="O180" s="100" t="str">
        <x:v>Create one production keyframe for a five-second vertical devotional video, 9:16 full-bleed composition. Frozen moment: Rain stops beyond the mountain shelter and a clear sky opens over Vraj as families prepare to emerge. Subject and action: Krishna lowers his gaze toward the sunlit pasture while still supporting the mountain. Environment: Under Govardhan looking outward, wet green fields, departing cloud, late afternoon. Camera and composition: Medium wide shot; slow track toward opening.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youthful Krishna’s face, blue complexion, yellow dhoti, peacock feather, two arms, raised left little finger, Govardhan’s broad sheltering slab profile, same villagers and cattle groups, Vraj geography, and storm-to-clear daylight. Religious/cultural requirement: Keep Krishna’s lifting hand, mountain scale, and shelter geometry coherent under the locked God Profile; never resemble the carried Sanjeevani mountain.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8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80" s="100" t="str">
        <x:v>Medium</x:v>
      </x:c>
      <x:c r="R180" s="100" t="str">
        <x:v>Schnell: 2 candidates; escalate failed identity/anatomy to premium image model</x:v>
      </x:c>
      <x:c r="S180" s="101" t="str">
        <x:v>Generate exactly 5 seconds of vertical 9:16 image-to-video from the approved keyframe. Opening state: Community remains gathered under the canopy; outer pasture is dim and wet. Primary movement: Droplets fall from the rim, cattle lift their heads, and sunlight advances over grass. Camera behaviour: Medium wide shot; slow track toward opening. At the final frame: Sunlight reaches the shelter entrance as villagers turn toward the clearing sky. Audio-timing intent: instrumental break. Transition intent: Sunbeam wipe. Immutable scene facts: Lock youthful Krishna’s face, blue complexion, yellow dhoti, peacock feather, two arms, raised left little finger, Govardhan’s broad sheltering slab profile, same villagers and cattle groups, Vraj geography, and storm-to-clear daylight. Cultural guardrail: Keep Krishna’s lifting hand, mountain scale, and shelter geometry coherent under the locked God Profile; never resemble the carried Sanjeevani mountain.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80" s="101" t="str">
        <x:v>Medium</x:v>
      </x:c>
      <x:c r="U180"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80" s="101" t="str">
        <x:v>Runware FLUX.1 Schnell | 1008×1792 | 9:16 | 4 steps | 2 candidates | provider-default guidance | no seed lock until candidate approval</x:v>
      </x:c>
      <x:c r="W180" s="101" t="str">
        <x:v>FAL minimax/h3-max/image-to-video | 5s | 480P | prompt_expansion_mode=balanced | approved keyframe required | generated audio discarded</x:v>
      </x:c>
      <x:c r="X180"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80" s="102" t="str">
        <x:v>Keep Krishna’s lifting hand, mountain scale, and shelter geometry coherent under the locked God Profile; never resemble the carried Sanjeevani mountain.</x:v>
      </x:c>
      <x:c r="Z180" s="102" t="str">
        <x:v>Regenerate only the failed keyframe/shot; second failure escalates model or human review.</x:v>
      </x:c>
      <x:c r="AA180" s="102" t="str">
        <x:v>Mandatory before generation</x:v>
      </x:c>
      <x:c r="AB180" s="102" t="str">
        <x:v>No</x:v>
      </x:c>
      <x:c r="AC180" s="102" t="str">
        <x:v>Prompt complete and agent-reviewed; generation blocked until approved God Profile references are attached</x:v>
      </x:c>
    </x:row>
    <x:row r="181" ht="126" customHeight="1">
      <x:c r="A181" s="98" t="str">
        <x:v>KRI-04-S06</x:v>
      </x:c>
      <x:c r="B181" s="98" t="str">
        <x:v>KRI-04</x:v>
      </x:c>
      <x:c r="C181" s="98" t="str">
        <x:v>Krishna</x:v>
      </x:c>
      <x:c r="D181" s="98" t="str">
        <x:v>High</x:v>
      </x:c>
      <x:c r="E181" s="98" t="str">
        <x:v>Govardhan: Shelter Under One Mountain</x:v>
      </x:c>
      <x:c r="F181" s="98" t="str">
        <x:v>Canonical story-led</x:v>
      </x:c>
      <x:c r="G181" s="103" t="n">
        <x:v>6</x:v>
      </x:c>
      <x:c r="H181" s="103" t="n">
        <x:v>25</x:v>
      </x:c>
      <x:c r="I181" s="103" t="n">
        <x:v>30</x:v>
      </x:c>
      <x:c r="J181" s="103" t="n">
        <x:v>5</x:v>
      </x:c>
      <x:c r="K181" s="103" t="str">
        <x:v>Yes</x:v>
      </x:c>
      <x:c r="L181" s="103" t="str">
        <x:v>Medium</x:v>
      </x:c>
      <x:c r="M181" s="99" t="str">
        <x:v>Krishna remains in the iconic Govardhan pose at left, framed by grateful villagers, with clear golden sky space at right.</x:v>
      </x:c>
      <x:c r="N181" s="99" t="str">
        <x:v>GP-KRISHNA-V1 — attach approved reference set before generation</x:v>
      </x:c>
      <x:c r="O181" s="100" t="str">
        <x:v>Create one production keyframe for a five-second vertical devotional video, 9:16 full-bleed composition. Frozen moment: Krishna remains in the iconic Govardhan pose at left, framed by grateful villagers, with clear golden sky space at right. Subject and action: He inclines his head gently while the community folds hands in reverence. Environment: Govardhan shelter edge, fresh pasture, luminous post-storm evening. Camera and composition: Wide devotional shot; gentle pull-back.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youthful Krishna’s face, blue complexion, yellow dhoti, peacock feather, two arms, raised left little finger, Govardhan’s broad sheltering slab profile, same villagers and cattle groups, Vraj geography, and storm-to-clear daylight. Religious/cultural requirement: Keep Krishna’s lifting hand, mountain scale, and shelter geometry coherent under the locked God Profile; never resemble the carried Sanjeevani mountain.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8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81" s="100" t="str">
        <x:v>Medium</x:v>
      </x:c>
      <x:c r="R181" s="100" t="str">
        <x:v>Schnell: 2 candidates; escalate failed identity/anatomy to premium image model</x:v>
      </x:c>
      <x:c r="S181" s="101" t="str">
        <x:v>Generate exactly 5 seconds of vertical 9:16 image-to-video from the approved keyframe. Opening state: Krishna and community fill the central frame beneath the raised mountain. Primary movement: Cloud edges drift, grass glistens, and lamp-like highlights shimmer on droplets. Camera behaviour: Wide devotional shot; gentle pull-back. At the final frame: The tableau opens with uncluttered right-side sky for an end-card. Audio-timing intent: final refrain. Transition intent: End. Immutable scene facts: Lock youthful Krishna’s face, blue complexion, yellow dhoti, peacock feather, two arms, raised left little finger, Govardhan’s broad sheltering slab profile, same villagers and cattle groups, Vraj geography, and storm-to-clear daylight. Cultural guardrail: Keep Krishna’s lifting hand, mountain scale, and shelter geometry coherent under the locked God Profile; never resemble the carried Sanjeevani mountain.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81" s="101" t="str">
        <x:v>Medium</x:v>
      </x:c>
      <x:c r="U181"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81" s="101" t="str">
        <x:v>Runware FLUX.1 Schnell | 1008×1792 | 9:16 | 4 steps | 2 candidates | provider-default guidance | no seed lock until candidate approval</x:v>
      </x:c>
      <x:c r="W181" s="101" t="str">
        <x:v>FAL minimax/h3-max/image-to-video | 5s | 480P | prompt_expansion_mode=balanced | approved keyframe required | generated audio discarded</x:v>
      </x:c>
      <x:c r="X181"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81" s="102" t="str">
        <x:v>Keep Krishna’s lifting hand, mountain scale, and shelter geometry coherent under the locked God Profile; never resemble the carried Sanjeevani mountain.</x:v>
      </x:c>
      <x:c r="Z181" s="102" t="str">
        <x:v>Regenerate only the failed keyframe/shot; second failure escalates model or human review.</x:v>
      </x:c>
      <x:c r="AA181" s="102" t="str">
        <x:v>Mandatory before generation</x:v>
      </x:c>
      <x:c r="AB181" s="102" t="str">
        <x:v>No</x:v>
      </x:c>
      <x:c r="AC181" s="102" t="str">
        <x:v>Prompt complete and agent-reviewed; generation blocked until approved God Profile references are attached</x:v>
      </x:c>
    </x:row>
    <x:row r="182" ht="126" customHeight="1">
      <x:c r="A182" s="98" t="str">
        <x:v>KRI-05-S01</x:v>
      </x:c>
      <x:c r="B182" s="98" t="str">
        <x:v>KRI-05</x:v>
      </x:c>
      <x:c r="C182" s="98" t="str">
        <x:v>Krishna</x:v>
      </x:c>
      <x:c r="D182" s="98" t="str">
        <x:v>High</x:v>
      </x:c>
      <x:c r="E182" s="98" t="str">
        <x:v>The Flute Calls Vrindavan</x:v>
      </x:c>
      <x:c r="F182" s="98" t="str">
        <x:v>Devotional-symbolic</x:v>
      </x:c>
      <x:c r="G182" s="103" t="n">
        <x:v>1</x:v>
      </x:c>
      <x:c r="H182" s="103" t="n">
        <x:v>0</x:v>
      </x:c>
      <x:c r="I182" s="103" t="n">
        <x:v>5</x:v>
      </x:c>
      <x:c r="J182" s="103" t="n">
        <x:v>5</x:v>
      </x:c>
      <x:c r="K182" s="103" t="str">
        <x:v>Yes</x:v>
      </x:c>
      <x:c r="L182" s="103" t="str">
        <x:v>Medium</x:v>
      </x:c>
      <x:c r="M182" s="99" t="str">
        <x:v>Vrindavan falls still at sunset as Krishna stands beneath a banyan holding his flute lowered across both palms.</x:v>
      </x:c>
      <x:c r="N182" s="99" t="str">
        <x:v>GP-KRISHNA-V1 — attach approved reference set before generation</x:v>
      </x:c>
      <x:c r="O182" s="100" t="str">
        <x:v>Create one production keyframe for a five-second vertical devotional video, 9:16 full-bleed composition. Frozen moment: Vrindavan falls still at sunset as Krishna stands beneath a banyan holding his flute lowered across both palms. Subject and action: Krishna lifts his gaze across the quiet pasture. Environment: Banyan grove, Yamuna glint, grazing cows, amber sunset. Camera and composition: Wide shot; slow push-in.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Krishna’s face, blue complexion, yellow dhoti, peacock feather, two arms, approved transverse flute and correct hand placement, same peacocks, cows and devotee group, banyan-to-river geography, and sunset light. Religious/cultural requirement: Correct flute hand placement follows the locked God Profile and reviewer; exclude weapons, extra arms, royal Dwarka styling, and invented performance gestures.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8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82" s="100" t="str">
        <x:v>Medium</x:v>
      </x:c>
      <x:c r="R182" s="100" t="str">
        <x:v>Schnell: 2 candidates; escalate failed identity/anatomy to premium image model</x:v>
      </x:c>
      <x:c r="S182" s="101" t="str">
        <x:v>Generate exactly 5 seconds of vertical 9:16 image-to-video from the approved keyframe. Opening state: Krishna stands under the tree with flute at waist height; animals remain dispersed. Primary movement: Grass tips move, cows pause, and peacock feathers settle in the hush. Camera behaviour: Wide shot; slow push-in. At the final frame: He looks toward the river as the nearest cow turns toward him. Audio-timing intent: opening invocation. Transition intent: Cut on attentive gaze. Immutable scene facts: Lock Krishna’s face, blue complexion, yellow dhoti, peacock feather, two arms, approved transverse flute and correct hand placement, same peacocks, cows and devotee group, banyan-to-river geography, and sunset light. Cultural guardrail: Correct flute hand placement follows the locked God Profile and reviewer; exclude weapons, extra arms, royal Dwarka styling, and invented performance gestures.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82" s="101" t="str">
        <x:v>Medium</x:v>
      </x:c>
      <x:c r="U182"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82" s="101" t="str">
        <x:v>Runware FLUX.1 Schnell | 1008×1792 | 9:16 | 4 steps | 2 candidates | provider-default guidance | no seed lock until candidate approval</x:v>
      </x:c>
      <x:c r="W182" s="101" t="str">
        <x:v>FAL minimax/h3-max/image-to-video | 5s | 480P | prompt_expansion_mode=balanced | approved keyframe required | generated audio discarded</x:v>
      </x:c>
      <x:c r="X182"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82" s="102" t="str">
        <x:v>Correct flute hand placement follows the locked God Profile and reviewer; exclude weapons, extra arms, royal Dwarka styling, and invented performance gestures.</x:v>
      </x:c>
      <x:c r="Z182" s="102" t="str">
        <x:v>Regenerate only the failed keyframe/shot; second failure escalates model or human review.</x:v>
      </x:c>
      <x:c r="AA182" s="102" t="str">
        <x:v>Required before client delivery</x:v>
      </x:c>
      <x:c r="AB182" s="102" t="str">
        <x:v>No</x:v>
      </x:c>
      <x:c r="AC182" s="102" t="str">
        <x:v>Prompt complete and agent-reviewed; generation blocked until approved God Profile references are attached</x:v>
      </x:c>
    </x:row>
    <x:row r="183" ht="126" customHeight="1">
      <x:c r="A183" s="98" t="str">
        <x:v>KRI-05-S02</x:v>
      </x:c>
      <x:c r="B183" s="98" t="str">
        <x:v>KRI-05</x:v>
      </x:c>
      <x:c r="C183" s="98" t="str">
        <x:v>Krishna</x:v>
      </x:c>
      <x:c r="D183" s="98" t="str">
        <x:v>High</x:v>
      </x:c>
      <x:c r="E183" s="98" t="str">
        <x:v>The Flute Calls Vrindavan</x:v>
      </x:c>
      <x:c r="F183" s="98" t="str">
        <x:v>Devotional-symbolic</x:v>
      </x:c>
      <x:c r="G183" s="103" t="n">
        <x:v>2</x:v>
      </x:c>
      <x:c r="H183" s="103" t="n">
        <x:v>5</x:v>
      </x:c>
      <x:c r="I183" s="103" t="n">
        <x:v>10</x:v>
      </x:c>
      <x:c r="J183" s="103" t="n">
        <x:v>5</x:v>
      </x:c>
      <x:c r="K183" s="103" t="str">
        <x:v>No</x:v>
      </x:c>
      <x:c r="L183" s="103" t="str">
        <x:v>Medium</x:v>
      </x:c>
      <x:c r="M183" s="99" t="str">
        <x:v>Krishna raises the transverse flute to his lips with precisely aligned fingers.</x:v>
      </x:c>
      <x:c r="N183" s="99" t="str">
        <x:v>GP-KRISHNA-V1 — attach approved reference set before generation</x:v>
      </x:c>
      <x:c r="O183" s="100" t="str">
        <x:v>Create one production keyframe for a five-second vertical devotional video, 9:16 full-bleed composition. Frozen moment: Krishna raises the transverse flute to his lips with precisely aligned fingers. Subject and action: He settles both hands into the approved playing position. Environment: Same banyan, amber rim light, cows in soft background. Camera and composition: Medium close shot; gentle arc left.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Krishna’s face, blue complexion, yellow dhoti, peacock feather, two arms, approved transverse flute and correct hand placement, same peacocks, cows and devotee group, banyan-to-river geography, and sunset light. Religious/cultural requirement: Correct flute hand placement follows the locked God Profile and reviewer; exclude weapons, extra arms, royal Dwarka styling, and invented performance gestures.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8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83" s="100" t="str">
        <x:v>Medium</x:v>
      </x:c>
      <x:c r="R183" s="100" t="str">
        <x:v>Schnell: 2 candidates; escalate failed identity/anatomy to premium image model</x:v>
      </x:c>
      <x:c r="S183" s="101" t="str">
        <x:v>Generate exactly 5 seconds of vertical 9:16 image-to-video from the approved keyframe. Opening state: Flute rests horizontally at Krishna’s chest with elbows relaxed. Primary movement: Fingers adjust once, feather stirs, and leaves sway above. Camera behaviour: Medium close shot; gentle arc left. At the final frame: Flute reaches playing position; fingers cover the approved holes and posture steadies. Audio-timing intent: first lyric. Transition intent: Soft focus dissolve. Immutable scene facts: Lock Krishna’s face, blue complexion, yellow dhoti, peacock feather, two arms, approved transverse flute and correct hand placement, same peacocks, cows and devotee group, banyan-to-river geography, and sunset light. Cultural guardrail: Correct flute hand placement follows the locked God Profile and reviewer; exclude weapons, extra arms, royal Dwarka styling, and invented performance gestures.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83" s="101" t="str">
        <x:v>Medium</x:v>
      </x:c>
      <x:c r="U183"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83" s="101" t="str">
        <x:v>Runware FLUX.1 Schnell | 1008×1792 | 9:16 | 4 steps | 2 candidates | provider-default guidance | no seed lock until candidate approval</x:v>
      </x:c>
      <x:c r="W183" s="101" t="str">
        <x:v>FAL minimax/h3-max/image-to-video | 5s | 480P | prompt_expansion_mode=balanced | approved keyframe required | generated audio discarded</x:v>
      </x:c>
      <x:c r="X183"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83" s="102" t="str">
        <x:v>Correct flute hand placement follows the locked God Profile and reviewer; exclude weapons, extra arms, royal Dwarka styling, and invented performance gestures.</x:v>
      </x:c>
      <x:c r="Z183" s="102" t="str">
        <x:v>Regenerate only the failed keyframe/shot; second failure escalates model or human review.</x:v>
      </x:c>
      <x:c r="AA183" s="102" t="str">
        <x:v>Required before client delivery</x:v>
      </x:c>
      <x:c r="AB183" s="102" t="str">
        <x:v>No</x:v>
      </x:c>
      <x:c r="AC183" s="102" t="str">
        <x:v>Prompt complete and agent-reviewed; generation blocked until approved God Profile references are attached</x:v>
      </x:c>
    </x:row>
    <x:row r="184" ht="126" customHeight="1">
      <x:c r="A184" s="98" t="str">
        <x:v>KRI-05-S03</x:v>
      </x:c>
      <x:c r="B184" s="98" t="str">
        <x:v>KRI-05</x:v>
      </x:c>
      <x:c r="C184" s="98" t="str">
        <x:v>Krishna</x:v>
      </x:c>
      <x:c r="D184" s="98" t="str">
        <x:v>High</x:v>
      </x:c>
      <x:c r="E184" s="98" t="str">
        <x:v>The Flute Calls Vrindavan</x:v>
      </x:c>
      <x:c r="F184" s="98" t="str">
        <x:v>Devotional-symbolic</x:v>
      </x:c>
      <x:c r="G184" s="103" t="n">
        <x:v>3</x:v>
      </x:c>
      <x:c r="H184" s="103" t="n">
        <x:v>10</x:v>
      </x:c>
      <x:c r="I184" s="103" t="n">
        <x:v>15</x:v>
      </x:c>
      <x:c r="J184" s="103" t="n">
        <x:v>5</x:v>
      </x:c>
      <x:c r="K184" s="103" t="str">
        <x:v>No</x:v>
      </x:c>
      <x:c r="L184" s="103" t="str">
        <x:v>Medium</x:v>
      </x:c>
      <x:c r="M184" s="99" t="str">
        <x:v>A peacock steps from the grove and cows walk toward Krishna as the pastoral circle begins to form.</x:v>
      </x:c>
      <x:c r="N184" s="99" t="str">
        <x:v>GP-KRISHNA-V1 — attach approved reference set before generation</x:v>
      </x:c>
      <x:c r="O184" s="100" t="str">
        <x:v>Create one production keyframe for a five-second vertical devotional video, 9:16 full-bleed composition. Frozen moment: A peacock steps from the grove and cows walk toward Krishna as the pastoral circle begins to form. Subject and action: Krishna maintains the flute posture while turning his eyes toward the arriving animals. Environment: Banyan clearing, Yamuna beyond, deepening coral sky. Camera and composition: Medium wide shot; slow track right.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Krishna’s face, blue complexion, yellow dhoti, peacock feather, two arms, approved transverse flute and correct hand placement, same peacocks, cows and devotee group, banyan-to-river geography, and sunset light. Religious/cultural requirement: Correct flute hand placement follows the locked God Profile and reviewer; exclude weapons, extra arms, royal Dwarka styling, and invented performance gestures.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8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84" s="100" t="str">
        <x:v>Medium</x:v>
      </x:c>
      <x:c r="R184" s="100" t="str">
        <x:v>Schnell: 2 candidates; escalate failed identity/anatomy to premium image model</x:v>
      </x:c>
      <x:c r="S184" s="101" t="str">
        <x:v>Generate exactly 5 seconds of vertical 9:16 image-to-video from the approved keyframe. Opening state: Krishna plays alone beneath the tree; animals are at the clearing edge. Primary movement: Peacock train quivers, cows take measured steps, and leaves flutter. Camera behaviour: Medium wide shot; slow track right. At the final frame: The peacock and first cows reach the near semicircle around him. Audio-timing intent: rising beat. Transition intent: Match cut on peacock feather. Immutable scene facts: Lock Krishna’s face, blue complexion, yellow dhoti, peacock feather, two arms, approved transverse flute and correct hand placement, same peacocks, cows and devotee group, banyan-to-river geography, and sunset light. Cultural guardrail: Correct flute hand placement follows the locked God Profile and reviewer; exclude weapons, extra arms, royal Dwarka styling, and invented performance gestures.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84" s="101" t="str">
        <x:v>Medium</x:v>
      </x:c>
      <x:c r="U184"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84" s="101" t="str">
        <x:v>Runware FLUX.1 Schnell | 1008×1792 | 9:16 | 4 steps | 2 candidates | provider-default guidance | no seed lock until candidate approval</x:v>
      </x:c>
      <x:c r="W184" s="101" t="str">
        <x:v>FAL minimax/h3-max/image-to-video | 5s | 480P | prompt_expansion_mode=balanced | approved keyframe required | generated audio discarded</x:v>
      </x:c>
      <x:c r="X184"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84" s="102" t="str">
        <x:v>Correct flute hand placement follows the locked God Profile and reviewer; exclude weapons, extra arms, royal Dwarka styling, and invented performance gestures.</x:v>
      </x:c>
      <x:c r="Z184" s="102" t="str">
        <x:v>Regenerate only the failed keyframe/shot; second failure escalates model or human review.</x:v>
      </x:c>
      <x:c r="AA184" s="102" t="str">
        <x:v>Required before client delivery</x:v>
      </x:c>
      <x:c r="AB184" s="102" t="str">
        <x:v>No</x:v>
      </x:c>
      <x:c r="AC184" s="102" t="str">
        <x:v>Prompt complete and agent-reviewed; generation blocked until approved God Profile references are attached</x:v>
      </x:c>
    </x:row>
    <x:row r="185" ht="126" customHeight="1">
      <x:c r="A185" s="98" t="str">
        <x:v>KRI-05-S04</x:v>
      </x:c>
      <x:c r="B185" s="98" t="str">
        <x:v>KRI-05</x:v>
      </x:c>
      <x:c r="C185" s="98" t="str">
        <x:v>Krishna</x:v>
      </x:c>
      <x:c r="D185" s="98" t="str">
        <x:v>High</x:v>
      </x:c>
      <x:c r="E185" s="98" t="str">
        <x:v>The Flute Calls Vrindavan</x:v>
      </x:c>
      <x:c r="F185" s="98" t="str">
        <x:v>Devotional-symbolic</x:v>
      </x:c>
      <x:c r="G185" s="103" t="n">
        <x:v>4</x:v>
      </x:c>
      <x:c r="H185" s="103" t="n">
        <x:v>15</x:v>
      </x:c>
      <x:c r="I185" s="103" t="n">
        <x:v>20</x:v>
      </x:c>
      <x:c r="J185" s="103" t="n">
        <x:v>5</x:v>
      </x:c>
      <x:c r="K185" s="103" t="str">
        <x:v>Yes</x:v>
      </x:c>
      <x:c r="L185" s="103" t="str">
        <x:v>High</x:v>
      </x:c>
      <x:c r="M185" s="99" t="str">
        <x:v>Krishna holds the approved flute-playing pose at the center of a harmonious circle of cows, peacocks and reverent devotees.</x:v>
      </x:c>
      <x:c r="N185" s="99" t="str">
        <x:v>GP-KRISHNA-V1 — attach approved reference set before generation</x:v>
      </x:c>
      <x:c r="O185" s="100" t="str">
        <x:v>Create one production keyframe for a five-second vertical devotional video, 9:16 full-bleed composition. Frozen moment: Krishna holds the approved flute-playing pose at the center of a harmonious circle of cows, peacocks and reverent devotees. Subject and action: He sustains one serene flute-playing pose as the gathered circle settles. Environment: Vrindavan clearing, banyan canopy, glowing river, sunset halo. Camera and composition: Full hero shot; slow orbit right.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Krishna’s face, blue complexion, yellow dhoti, peacock feather, two arms, approved transverse flute and correct hand placement, same peacocks, cows and devotee group, banyan-to-river geography, and sunset light. Religious/cultural requirement: Correct flute hand placement follows the locked God Profile and reviewer; exclude weapons, extra arms, royal Dwarka styling, and invented performance gestures.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8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85" s="100" t="str">
        <x:v>High</x:v>
      </x:c>
      <x:c r="R185" s="100" t="str">
        <x:v>Schnell pilot only; use premium image model if anatomy, identity or iconography fails</x:v>
      </x:c>
      <x:c r="S185" s="101" t="str">
        <x:v>Generate exactly 5 seconds of vertical 9:16 image-to-video from the approved keyframe. Opening state: Animals form an open semicircle; devotees approach from the river path. Primary movement: Flute fingers move subtly, peacocks fan gently, and garlands lift in the breeze. Camera behaviour: Full hero shot; slow orbit right. At the final frame: The full circle settles around Krishna beneath a soft golden halo. Audio-timing intent: chorus. Transition intent: Golden flare dissolve. Immutable scene facts: Lock Krishna’s face, blue complexion, yellow dhoti, peacock feather, two arms, approved transverse flute and correct hand placement, same peacocks, cows and devotee group, banyan-to-river geography, and sunset light. Cultural guardrail: Correct flute hand placement follows the locked God Profile and reviewer; exclude weapons, extra arms, royal Dwarka styling, and invented performance gestures.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85" s="101" t="str">
        <x:v>High</x:v>
      </x:c>
      <x:c r="U185"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85" s="101" t="str">
        <x:v>Runware FLUX.1 Schnell | 1008×1792 | 9:16 | 4 steps | 2 candidates | provider-default guidance | no seed lock until candidate approval</x:v>
      </x:c>
      <x:c r="W185" s="101" t="str">
        <x:v>FAL minimax/h3-max/image-to-video | 5s | 480P | prompt_expansion_mode=quality | approved keyframe required | generated audio discarded</x:v>
      </x:c>
      <x:c r="X185"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85" s="102" t="str">
        <x:v>Correct flute hand placement follows the locked God Profile and reviewer; exclude weapons, extra arms, royal Dwarka styling, and invented performance gestures.</x:v>
      </x:c>
      <x:c r="Z185" s="102" t="str">
        <x:v>Reject bad keyframe before video; simplify composition or escalate image model. For motion failure, shorten motion or use deterministic pan/zoom.</x:v>
      </x:c>
      <x:c r="AA185" s="102" t="str">
        <x:v>Required before client delivery</x:v>
      </x:c>
      <x:c r="AB185" s="102" t="str">
        <x:v>No</x:v>
      </x:c>
      <x:c r="AC185" s="102" t="str">
        <x:v>Prompt complete and agent-reviewed; generation blocked until approved God Profile references are attached</x:v>
      </x:c>
    </x:row>
    <x:row r="186" ht="126" customHeight="1">
      <x:c r="A186" s="98" t="str">
        <x:v>KRI-05-S05</x:v>
      </x:c>
      <x:c r="B186" s="98" t="str">
        <x:v>KRI-05</x:v>
      </x:c>
      <x:c r="C186" s="98" t="str">
        <x:v>Krishna</x:v>
      </x:c>
      <x:c r="D186" s="98" t="str">
        <x:v>High</x:v>
      </x:c>
      <x:c r="E186" s="98" t="str">
        <x:v>The Flute Calls Vrindavan</x:v>
      </x:c>
      <x:c r="F186" s="98" t="str">
        <x:v>Devotional-symbolic</x:v>
      </x:c>
      <x:c r="G186" s="103" t="n">
        <x:v>5</x:v>
      </x:c>
      <x:c r="H186" s="103" t="n">
        <x:v>20</x:v>
      </x:c>
      <x:c r="I186" s="103" t="n">
        <x:v>25</x:v>
      </x:c>
      <x:c r="J186" s="103" t="n">
        <x:v>5</x:v>
      </x:c>
      <x:c r="K186" s="103" t="str">
        <x:v>No</x:v>
      </x:c>
      <x:c r="L186" s="103" t="str">
        <x:v>Medium</x:v>
      </x:c>
      <x:c r="M186" s="99" t="str">
        <x:v>Twilight settles as Krishna lowers the flute and the gathered beings remain peacefully attentive.</x:v>
      </x:c>
      <x:c r="N186" s="99" t="str">
        <x:v>GP-KRISHNA-V1 — attach approved reference set before generation</x:v>
      </x:c>
      <x:c r="O186" s="100" t="str">
        <x:v>Create one production keyframe for a five-second vertical devotional video, 9:16 full-bleed composition. Frozen moment: Twilight settles as Krishna lowers the flute and the gathered beings remain peacefully attentive. Subject and action: Krishna brings the flute down to his heart and acknowledges the circle. Environment: Same clearing, violet sky, first evening lamp at distant shrine. Camera and composition: Medium shot; slow tilt down.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Krishna’s face, blue complexion, yellow dhoti, peacock feather, two arms, approved transverse flute and correct hand placement, same peacocks, cows and devotee group, banyan-to-river geography, and sunset light. Religious/cultural requirement: Correct flute hand placement follows the locked God Profile and reviewer; exclude weapons, extra arms, royal Dwarka styling, and invented performance gestures.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8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86" s="100" t="str">
        <x:v>Medium</x:v>
      </x:c>
      <x:c r="R186" s="100" t="str">
        <x:v>Schnell: 2 candidates; escalate failed identity/anatomy to premium image model</x:v>
      </x:c>
      <x:c r="S186" s="101" t="str">
        <x:v>Generate exactly 5 seconds of vertical 9:16 image-to-video from the approved keyframe. Opening state: Krishna holds the flute at his lips; the circle remains still. Primary movement: Cows blink, feathers relax, and the river catches the last light. Camera behaviour: Medium shot; slow tilt down. At the final frame: Flute rests against his chest while every figure remains calm and connected. Audio-timing intent: instrumental break. Transition intent: Dissolve to twilight. Immutable scene facts: Lock Krishna’s face, blue complexion, yellow dhoti, peacock feather, two arms, approved transverse flute and correct hand placement, same peacocks, cows and devotee group, banyan-to-river geography, and sunset light. Cultural guardrail: Correct flute hand placement follows the locked God Profile and reviewer; exclude weapons, extra arms, royal Dwarka styling, and invented performance gestures.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86" s="101" t="str">
        <x:v>Medium</x:v>
      </x:c>
      <x:c r="U186"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86" s="101" t="str">
        <x:v>Runware FLUX.1 Schnell | 1008×1792 | 9:16 | 4 steps | 2 candidates | provider-default guidance | no seed lock until candidate approval</x:v>
      </x:c>
      <x:c r="W186" s="101" t="str">
        <x:v>FAL minimax/h3-max/image-to-video | 5s | 480P | prompt_expansion_mode=balanced | approved keyframe required | generated audio discarded</x:v>
      </x:c>
      <x:c r="X186"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86" s="102" t="str">
        <x:v>Correct flute hand placement follows the locked God Profile and reviewer; exclude weapons, extra arms, royal Dwarka styling, and invented performance gestures.</x:v>
      </x:c>
      <x:c r="Z186" s="102" t="str">
        <x:v>Regenerate only the failed keyframe/shot; second failure escalates model or human review.</x:v>
      </x:c>
      <x:c r="AA186" s="102" t="str">
        <x:v>Required before client delivery</x:v>
      </x:c>
      <x:c r="AB186" s="102" t="str">
        <x:v>No</x:v>
      </x:c>
      <x:c r="AC186" s="102" t="str">
        <x:v>Prompt complete and agent-reviewed; generation blocked until approved God Profile references are attached</x:v>
      </x:c>
    </x:row>
    <x:row r="187" ht="126" customHeight="1">
      <x:c r="A187" s="98" t="str">
        <x:v>KRI-05-S06</x:v>
      </x:c>
      <x:c r="B187" s="98" t="str">
        <x:v>KRI-05</x:v>
      </x:c>
      <x:c r="C187" s="98" t="str">
        <x:v>Krishna</x:v>
      </x:c>
      <x:c r="D187" s="98" t="str">
        <x:v>High</x:v>
      </x:c>
      <x:c r="E187" s="98" t="str">
        <x:v>The Flute Calls Vrindavan</x:v>
      </x:c>
      <x:c r="F187" s="98" t="str">
        <x:v>Devotional-symbolic</x:v>
      </x:c>
      <x:c r="G187" s="103" t="n">
        <x:v>6</x:v>
      </x:c>
      <x:c r="H187" s="103" t="n">
        <x:v>25</x:v>
      </x:c>
      <x:c r="I187" s="103" t="n">
        <x:v>30</x:v>
      </x:c>
      <x:c r="J187" s="103" t="n">
        <x:v>5</x:v>
      </x:c>
      <x:c r="K187" s="103" t="str">
        <x:v>Yes</x:v>
      </x:c>
      <x:c r="L187" s="103" t="str">
        <x:v>Medium</x:v>
      </x:c>
      <x:c r="M187" s="99" t="str">
        <x:v>Krishna stands center-left beneath the banyan with flute at his heart; devotees and animals form a low frame, leaving open twilight sky at right.</x:v>
      </x:c>
      <x:c r="N187" s="99" t="str">
        <x:v>GP-KRISHNA-V1 — attach approved reference set before generation</x:v>
      </x:c>
      <x:c r="O187" s="100" t="str">
        <x:v>Create one production keyframe for a five-second vertical devotional video, 9:16 full-bleed composition. Frozen moment: Krishna stands center-left beneath the banyan with flute at his heart; devotees and animals form a low frame, leaving open twilight sky at right. Subject and action: He closes his eyes in quiet devotion. Environment: Vrindavan by Yamuna, violet-gold afterglow, distant steady lamp. Camera and composition: Wide devotional shot; gentle pull-back.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Krishna’s face, blue complexion, yellow dhoti, peacock feather, two arms, approved transverse flute and correct hand placement, same peacocks, cows and devotee group, banyan-to-river geography, and sunset light. Religious/cultural requirement: Correct flute hand placement follows the locked God Profile and reviewer; exclude weapons, extra arms, royal Dwarka styling, and invented performance gestures.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8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87" s="100" t="str">
        <x:v>Medium</x:v>
      </x:c>
      <x:c r="R187" s="100" t="str">
        <x:v>Schnell: 2 candidates; escalate failed identity/anatomy to premium image model</x:v>
      </x:c>
      <x:c r="S187" s="101" t="str">
        <x:v>Generate exactly 5 seconds of vertical 9:16 image-to-video from the approved keyframe. Opening state: Krishna’s eyes are open as the circle holds its reverent stillness. Primary movement: Leaves drift, river light shimmers, and peacock train settles. Camera behaviour: Wide devotional shot; gentle pull-back. At the final frame: His eyes close and clean right-side sky remains for the end-card. Audio-timing intent: final refrain. Transition intent: End. Immutable scene facts: Lock Krishna’s face, blue complexion, yellow dhoti, peacock feather, two arms, approved transverse flute and correct hand placement, same peacocks, cows and devotee group, banyan-to-river geography, and sunset light. Cultural guardrail: Correct flute hand placement follows the locked God Profile and reviewer; exclude weapons, extra arms, royal Dwarka styling, and invented performance gestures.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87" s="101" t="str">
        <x:v>Medium</x:v>
      </x:c>
      <x:c r="U187"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87" s="101" t="str">
        <x:v>Runware FLUX.1 Schnell | 1008×1792 | 9:16 | 4 steps | 2 candidates | provider-default guidance | no seed lock until candidate approval</x:v>
      </x:c>
      <x:c r="W187" s="101" t="str">
        <x:v>FAL minimax/h3-max/image-to-video | 5s | 480P | prompt_expansion_mode=balanced | approved keyframe required | generated audio discarded</x:v>
      </x:c>
      <x:c r="X187"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87" s="102" t="str">
        <x:v>Correct flute hand placement follows the locked God Profile and reviewer; exclude weapons, extra arms, royal Dwarka styling, and invented performance gestures.</x:v>
      </x:c>
      <x:c r="Z187" s="102" t="str">
        <x:v>Regenerate only the failed keyframe/shot; second failure escalates model or human review.</x:v>
      </x:c>
      <x:c r="AA187" s="102" t="str">
        <x:v>Required before client delivery</x:v>
      </x:c>
      <x:c r="AB187" s="102" t="str">
        <x:v>No</x:v>
      </x:c>
      <x:c r="AC187" s="102" t="str">
        <x:v>Prompt complete and agent-reviewed; generation blocked until approved God Profile references are attached</x:v>
      </x:c>
    </x:row>
    <x:row r="188" ht="126" customHeight="1">
      <x:c r="A188" s="98" t="str">
        <x:v>KRI-06-S01</x:v>
      </x:c>
      <x:c r="B188" s="98" t="str">
        <x:v>KRI-06</x:v>
      </x:c>
      <x:c r="C188" s="98" t="str">
        <x:v>Krishna</x:v>
      </x:c>
      <x:c r="D188" s="98" t="str">
        <x:v>High</x:v>
      </x:c>
      <x:c r="E188" s="98" t="str">
        <x:v>Radha and Krishna by Yamuna</x:v>
      </x:c>
      <x:c r="F188" s="98" t="str">
        <x:v>Devotional relationship</x:v>
      </x:c>
      <x:c r="G188" s="103" t="n">
        <x:v>1</x:v>
      </x:c>
      <x:c r="H188" s="103" t="n">
        <x:v>0</x:v>
      </x:c>
      <x:c r="I188" s="103" t="n">
        <x:v>5</x:v>
      </x:c>
      <x:c r="J188" s="103" t="n">
        <x:v>5</x:v>
      </x:c>
      <x:c r="K188" s="103" t="str">
        <x:v>Yes</x:v>
      </x:c>
      <x:c r="L188" s="103" t="str">
        <x:v>Medium</x:v>
      </x:c>
      <x:c r="M188" s="99" t="str">
        <x:v>Radha pauses in a moonlit Vrindavan courtyard as a distant flute-bearing silhouette appears beyond the garden path.</x:v>
      </x:c>
      <x:c r="N188" s="99" t="str">
        <x:v>GP-KRISHNA-V1 — attach approved reference set before generation</x:v>
      </x:c>
      <x:c r="O188" s="100" t="str">
        <x:v>Create one production keyframe for a five-second vertical devotional video, 9:16 full-bleed composition. Frozen moment: Radha pauses in a moonlit Vrindavan courtyard as a distant flute-bearing silhouette appears beyond the garden path. Subject and action: Radha turns her head toward the Yamuna path and lifts one lamp. Environment: Flowered courtyard, arched gate, moonlit path, blue night. Camera and composition: Medium wide shot; slow push-in.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Radha’s face, rose-and-cream sari, modest jewelry and direction of travel; lock Krishna’s face, blue complexion, yellow dhoti, peacock feather, two arms and approved flute; keep the same moonlit Yamuna bend and devotional distance. Religious/cultural requirement: Stage Radha and Krishna with culturally appropriate modesty and devotional serenity; no sensual touch or gaze, and tradition-sensitive styling defers to the locked God Profile and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8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88" s="100" t="str">
        <x:v>Medium</x:v>
      </x:c>
      <x:c r="R188" s="100" t="str">
        <x:v>Schnell: 2 candidates; escalate failed identity/anatomy to premium image model</x:v>
      </x:c>
      <x:c r="S188" s="101" t="str">
        <x:v>Generate exactly 5 seconds of vertical 9:16 image-to-video from the approved keyframe. Opening state: Radha stands beside the doorway facing inward, lamp low in her right hand. Primary movement: Lamp flame leans, jasmine shifts, and her veil edge moves softly. Camera behaviour: Medium wide shot; slow push-in. At the final frame: She faces the open gate with the lamp raised and attention toward the river. Audio-timing intent: opening invocation. Transition intent: Dissolve through lamp glow. Immutable scene facts: Lock Radha’s face, rose-and-cream sari, modest jewelry and direction of travel; lock Krishna’s face, blue complexion, yellow dhoti, peacock feather, two arms and approved flute; keep the same moonlit Yamuna bend and devotional distance. Cultural guardrail: Stage Radha and Krishna with culturally appropriate modesty and devotional serenity; no sensual touch or gaze, and tradition-sensitive styling defers to the locked God Profile and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88" s="101" t="str">
        <x:v>Medium</x:v>
      </x:c>
      <x:c r="U188"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88" s="101" t="str">
        <x:v>Runware FLUX.1 Schnell | 1008×1792 | 9:16 | 4 steps | 2 candidates | provider-default guidance | no seed lock until candidate approval</x:v>
      </x:c>
      <x:c r="W188" s="101" t="str">
        <x:v>FAL minimax/h3-max/image-to-video | 5s | 480P | prompt_expansion_mode=balanced | approved keyframe required | generated audio discarded</x:v>
      </x:c>
      <x:c r="X188"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88" s="102" t="str">
        <x:v>Stage Radha and Krishna with culturally appropriate modesty and devotional serenity; no sensual touch or gaze, and tradition-sensitive styling defers to the locked God Profile and reviewer.</x:v>
      </x:c>
      <x:c r="Z188" s="102" t="str">
        <x:v>Regenerate only the failed keyframe/shot; second failure escalates model or human review.</x:v>
      </x:c>
      <x:c r="AA188" s="102" t="str">
        <x:v>Mandatory before generation</x:v>
      </x:c>
      <x:c r="AB188" s="102" t="str">
        <x:v>No</x:v>
      </x:c>
      <x:c r="AC188" s="102" t="str">
        <x:v>Prompt complete and agent-reviewed; generation blocked until approved God Profile references are attached</x:v>
      </x:c>
    </x:row>
    <x:row r="189" ht="126" customHeight="1">
      <x:c r="A189" s="98" t="str">
        <x:v>KRI-06-S02</x:v>
      </x:c>
      <x:c r="B189" s="98" t="str">
        <x:v>KRI-06</x:v>
      </x:c>
      <x:c r="C189" s="98" t="str">
        <x:v>Krishna</x:v>
      </x:c>
      <x:c r="D189" s="98" t="str">
        <x:v>High</x:v>
      </x:c>
      <x:c r="E189" s="98" t="str">
        <x:v>Radha and Krishna by Yamuna</x:v>
      </x:c>
      <x:c r="F189" s="98" t="str">
        <x:v>Devotional relationship</x:v>
      </x:c>
      <x:c r="G189" s="103" t="n">
        <x:v>2</x:v>
      </x:c>
      <x:c r="H189" s="103" t="n">
        <x:v>5</x:v>
      </x:c>
      <x:c r="I189" s="103" t="n">
        <x:v>10</x:v>
      </x:c>
      <x:c r="J189" s="103" t="n">
        <x:v>5</x:v>
      </x:c>
      <x:c r="K189" s="103" t="str">
        <x:v>No</x:v>
      </x:c>
      <x:c r="L189" s="103" t="str">
        <x:v>Medium</x:v>
      </x:c>
      <x:c r="M189" s="99" t="str">
        <x:v>Radha walks along the jasmine path toward silver water, carrying the lamp steadily at waist height.</x:v>
      </x:c>
      <x:c r="N189" s="99" t="str">
        <x:v>GP-KRISHNA-V1 — attach approved reference set before generation</x:v>
      </x:c>
      <x:c r="O189" s="100" t="str">
        <x:v>Create one production keyframe for a five-second vertical devotional video, 9:16 full-bleed composition. Frozen moment: Radha walks along the jasmine path toward silver water, carrying the lamp steadily at waist height. Subject and action: She takes measured steps toward the riverbank. Environment: Vrindavan garden path, kadamba shadows, Yamuna visible ahead, moonlit night. Camera and composition: Full shot; gentle track backward.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Radha’s face, rose-and-cream sari, modest jewelry and direction of travel; lock Krishna’s face, blue complexion, yellow dhoti, peacock feather, two arms and approved flute; keep the same moonlit Yamuna bend and devotional distance. Religious/cultural requirement: Stage Radha and Krishna with culturally appropriate modesty and devotional serenity; no sensual touch or gaze, and tradition-sensitive styling defers to the locked God Profile and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8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89" s="100" t="str">
        <x:v>Medium</x:v>
      </x:c>
      <x:c r="R189" s="100" t="str">
        <x:v>Schnell: 2 candidates; escalate failed identity/anatomy to premium image model</x:v>
      </x:c>
      <x:c r="S189" s="101" t="str">
        <x:v>Generate exactly 5 seconds of vertical 9:16 image-to-video from the approved keyframe. Opening state: Radha enters the path from the courtyard, river straight ahead. Primary movement: Anklet fabric and veil move lightly, petals stir, and lamp stays steady. Camera behaviour: Full shot; gentle track backward. At the final frame: She reaches the final kadamba arch before the bank, still facing forward. Audio-timing intent: first lyric. Transition intent: Petal dissolve. Immutable scene facts: Lock Radha’s face, rose-and-cream sari, modest jewelry and direction of travel; lock Krishna’s face, blue complexion, yellow dhoti, peacock feather, two arms and approved flute; keep the same moonlit Yamuna bend and devotional distance. Cultural guardrail: Stage Radha and Krishna with culturally appropriate modesty and devotional serenity; no sensual touch or gaze, and tradition-sensitive styling defers to the locked God Profile and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89" s="101" t="str">
        <x:v>Medium</x:v>
      </x:c>
      <x:c r="U189"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89" s="101" t="str">
        <x:v>Runware FLUX.1 Schnell | 1008×1792 | 9:16 | 4 steps | 2 candidates | provider-default guidance | no seed lock until candidate approval</x:v>
      </x:c>
      <x:c r="W189" s="101" t="str">
        <x:v>FAL minimax/h3-max/image-to-video | 5s | 480P | prompt_expansion_mode=balanced | approved keyframe required | generated audio discarded</x:v>
      </x:c>
      <x:c r="X189"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89" s="102" t="str">
        <x:v>Stage Radha and Krishna with culturally appropriate modesty and devotional serenity; no sensual touch or gaze, and tradition-sensitive styling defers to the locked God Profile and reviewer.</x:v>
      </x:c>
      <x:c r="Z189" s="102" t="str">
        <x:v>Regenerate only the failed keyframe/shot; second failure escalates model or human review.</x:v>
      </x:c>
      <x:c r="AA189" s="102" t="str">
        <x:v>Mandatory before generation</x:v>
      </x:c>
      <x:c r="AB189" s="102" t="str">
        <x:v>No</x:v>
      </x:c>
      <x:c r="AC189" s="102" t="str">
        <x:v>Prompt complete and agent-reviewed; generation blocked until approved God Profile references are attached</x:v>
      </x:c>
    </x:row>
    <x:row r="190" ht="126" customHeight="1">
      <x:c r="A190" s="98" t="str">
        <x:v>KRI-06-S03</x:v>
      </x:c>
      <x:c r="B190" s="98" t="str">
        <x:v>KRI-06</x:v>
      </x:c>
      <x:c r="C190" s="98" t="str">
        <x:v>Krishna</x:v>
      </x:c>
      <x:c r="D190" s="98" t="str">
        <x:v>High</x:v>
      </x:c>
      <x:c r="E190" s="98" t="str">
        <x:v>Radha and Krishna by Yamuna</x:v>
      </x:c>
      <x:c r="F190" s="98" t="str">
        <x:v>Devotional relationship</x:v>
      </x:c>
      <x:c r="G190" s="103" t="n">
        <x:v>3</x:v>
      </x:c>
      <x:c r="H190" s="103" t="n">
        <x:v>10</x:v>
      </x:c>
      <x:c r="I190" s="103" t="n">
        <x:v>15</x:v>
      </x:c>
      <x:c r="J190" s="103" t="n">
        <x:v>5</x:v>
      </x:c>
      <x:c r="K190" s="103" t="str">
        <x:v>No</x:v>
      </x:c>
      <x:c r="L190" s="103" t="str">
        <x:v>Medium</x:v>
      </x:c>
      <x:c r="M190" s="99" t="str">
        <x:v>At the moonlit Yamuna bend, Radha sees Krishna standing beneath a kadamba with flute lowered after playing.</x:v>
      </x:c>
      <x:c r="N190" s="99" t="str">
        <x:v>GP-KRISHNA-V1 — attach approved reference set before generation</x:v>
      </x:c>
      <x:c r="O190" s="100" t="str">
        <x:v>Create one production keyframe for a five-second vertical devotional video, 9:16 full-bleed composition. Frozen moment: At the moonlit Yamuna bend, Radha sees Krishna standing beneath a kadamba with flute lowered after playing. Subject and action: Radha stops at a respectful distance and lowers her lamp slightly. Environment: Silver riverbank, kadamba tree, lotus edges, full moon reflection. Camera and composition: Wide two-shot; slow arc right.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Radha’s face, rose-and-cream sari, modest jewelry and direction of travel; lock Krishna’s face, blue complexion, yellow dhoti, peacock feather, two arms and approved flute; keep the same moonlit Yamuna bend and devotional distance. Religious/cultural requirement: Stage Radha and Krishna with culturally appropriate modesty and devotional serenity; no sensual touch or gaze, and tradition-sensitive styling defers to the locked God Profile and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9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90" s="100" t="str">
        <x:v>Medium</x:v>
      </x:c>
      <x:c r="R190" s="100" t="str">
        <x:v>Schnell: 2 candidates; escalate failed identity/anatomy to premium image model</x:v>
      </x:c>
      <x:c r="S190" s="101" t="str">
        <x:v>Generate exactly 5 seconds of vertical 9:16 image-to-video from the approved keyframe. Opening state: Radha enters from left; Krishna stands right beneath the tree, several paces apart. Primary movement: River ripples, leaves sway, and Krishna’s feather stirs. Camera behaviour: Wide two-shot; slow arc right. At the final frame: Both face the river in shared stillness, maintaining devotional distance. Audio-timing intent: rising beat. Transition intent: Moon reflection match cut. Immutable scene facts: Lock Radha’s face, rose-and-cream sari, modest jewelry and direction of travel; lock Krishna’s face, blue complexion, yellow dhoti, peacock feather, two arms and approved flute; keep the same moonlit Yamuna bend and devotional distance. Cultural guardrail: Stage Radha and Krishna with culturally appropriate modesty and devotional serenity; no sensual touch or gaze, and tradition-sensitive styling defers to the locked God Profile and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90" s="101" t="str">
        <x:v>Medium</x:v>
      </x:c>
      <x:c r="U190"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90" s="101" t="str">
        <x:v>Runware FLUX.1 Schnell | 1008×1792 | 9:16 | 4 steps | 2 candidates | provider-default guidance | no seed lock until candidate approval</x:v>
      </x:c>
      <x:c r="W190" s="101" t="str">
        <x:v>FAL minimax/h3-max/image-to-video | 5s | 480P | prompt_expansion_mode=balanced | approved keyframe required | generated audio discarded</x:v>
      </x:c>
      <x:c r="X190"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90" s="102" t="str">
        <x:v>Stage Radha and Krishna with culturally appropriate modesty and devotional serenity; no sensual touch or gaze, and tradition-sensitive styling defers to the locked God Profile and reviewer.</x:v>
      </x:c>
      <x:c r="Z190" s="102" t="str">
        <x:v>Regenerate only the failed keyframe/shot; second failure escalates model or human review.</x:v>
      </x:c>
      <x:c r="AA190" s="102" t="str">
        <x:v>Mandatory before generation</x:v>
      </x:c>
      <x:c r="AB190" s="102" t="str">
        <x:v>No</x:v>
      </x:c>
      <x:c r="AC190" s="102" t="str">
        <x:v>Prompt complete and agent-reviewed; generation blocked until approved God Profile references are attached</x:v>
      </x:c>
    </x:row>
    <x:row r="191" ht="126" customHeight="1">
      <x:c r="A191" s="98" t="str">
        <x:v>KRI-06-S04</x:v>
      </x:c>
      <x:c r="B191" s="98" t="str">
        <x:v>KRI-06</x:v>
      </x:c>
      <x:c r="C191" s="98" t="str">
        <x:v>Krishna</x:v>
      </x:c>
      <x:c r="D191" s="98" t="str">
        <x:v>High</x:v>
      </x:c>
      <x:c r="E191" s="98" t="str">
        <x:v>Radha and Krishna by Yamuna</x:v>
      </x:c>
      <x:c r="F191" s="98" t="str">
        <x:v>Devotional relationship</x:v>
      </x:c>
      <x:c r="G191" s="103" t="n">
        <x:v>4</x:v>
      </x:c>
      <x:c r="H191" s="103" t="n">
        <x:v>15</x:v>
      </x:c>
      <x:c r="I191" s="103" t="n">
        <x:v>20</x:v>
      </x:c>
      <x:c r="J191" s="103" t="n">
        <x:v>5</x:v>
      </x:c>
      <x:c r="K191" s="103" t="str">
        <x:v>Yes</x:v>
      </x:c>
      <x:c r="L191" s="103" t="str">
        <x:v>High</x:v>
      </x:c>
      <x:c r="M191" s="99" t="str">
        <x:v>Radha and Krishna stand side by side with respectful space between them, their reflections joined by a soft band of moonlight.</x:v>
      </x:c>
      <x:c r="N191" s="99" t="str">
        <x:v>GP-KRISHNA-V1 — attach approved reference set before generation</x:v>
      </x:c>
      <x:c r="O191" s="100" t="str">
        <x:v>Create one production keyframe for a five-second vertical devotional video, 9:16 full-bleed composition. Frozen moment: Radha and Krishna stand side by side with respectful space between them, their reflections joined by a soft band of moonlight. Subject and action: They fold their hands toward the Yamuna in a shared devotional gesture. Environment: Same river bend, full moon, kadamba canopy, subtle halo. Camera and composition: Medium wide hero shot; slow rise.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Radha’s face, rose-and-cream sari, modest jewelry and direction of travel; lock Krishna’s face, blue complexion, yellow dhoti, peacock feather, two arms and approved flute; keep the same moonlit Yamuna bend and devotional distance. Religious/cultural requirement: Stage Radha and Krishna with culturally appropriate modesty and devotional serenity; no sensual touch or gaze, and tradition-sensitive styling defers to the locked God Profile and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9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91" s="100" t="str">
        <x:v>High</x:v>
      </x:c>
      <x:c r="R191" s="100" t="str">
        <x:v>Schnell pilot only; use premium image model if anatomy, identity or iconography fails</x:v>
      </x:c>
      <x:c r="S191" s="101" t="str">
        <x:v>Generate exactly 5 seconds of vertical 9:16 image-to-video from the approved keyframe. Opening state: Both stand facing the river with hands lowered; lamp rests near Radha’s feet. Primary movement: Moonlight shimmers between reflections, veil and sash settle, and lotus leaves drift. Camera behaviour: Medium wide hero shot; slow rise. At the final frame: Their folded hands align in prayer while the soft halo gathers around the tableau. Audio-timing intent: chorus. Transition intent: Silver flare dissolve. Immutable scene facts: Lock Radha’s face, rose-and-cream sari, modest jewelry and direction of travel; lock Krishna’s face, blue complexion, yellow dhoti, peacock feather, two arms and approved flute; keep the same moonlit Yamuna bend and devotional distance. Cultural guardrail: Stage Radha and Krishna with culturally appropriate modesty and devotional serenity; no sensual touch or gaze, and tradition-sensitive styling defers to the locked God Profile and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91" s="101" t="str">
        <x:v>High</x:v>
      </x:c>
      <x:c r="U191"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91" s="101" t="str">
        <x:v>Runware FLUX.1 Schnell | 1008×1792 | 9:16 | 4 steps | 2 candidates | provider-default guidance | no seed lock until candidate approval</x:v>
      </x:c>
      <x:c r="W191" s="101" t="str">
        <x:v>FAL minimax/h3-max/image-to-video | 5s | 480P | prompt_expansion_mode=quality | approved keyframe required | generated audio discarded</x:v>
      </x:c>
      <x:c r="X191"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91" s="102" t="str">
        <x:v>Stage Radha and Krishna with culturally appropriate modesty and devotional serenity; no sensual touch or gaze, and tradition-sensitive styling defers to the locked God Profile and reviewer.</x:v>
      </x:c>
      <x:c r="Z191" s="102" t="str">
        <x:v>Reject bad keyframe before video; simplify composition or escalate image model. For motion failure, shorten motion or use deterministic pan/zoom.</x:v>
      </x:c>
      <x:c r="AA191" s="102" t="str">
        <x:v>Mandatory before generation</x:v>
      </x:c>
      <x:c r="AB191" s="102" t="str">
        <x:v>No</x:v>
      </x:c>
      <x:c r="AC191" s="102" t="str">
        <x:v>Prompt complete and agent-reviewed; generation blocked until approved God Profile references are attached</x:v>
      </x:c>
    </x:row>
    <x:row r="192" ht="126" customHeight="1">
      <x:c r="A192" s="98" t="str">
        <x:v>KRI-06-S05</x:v>
      </x:c>
      <x:c r="B192" s="98" t="str">
        <x:v>KRI-06</x:v>
      </x:c>
      <x:c r="C192" s="98" t="str">
        <x:v>Krishna</x:v>
      </x:c>
      <x:c r="D192" s="98" t="str">
        <x:v>High</x:v>
      </x:c>
      <x:c r="E192" s="98" t="str">
        <x:v>Radha and Krishna by Yamuna</x:v>
      </x:c>
      <x:c r="F192" s="98" t="str">
        <x:v>Devotional relationship</x:v>
      </x:c>
      <x:c r="G192" s="103" t="n">
        <x:v>5</x:v>
      </x:c>
      <x:c r="H192" s="103" t="n">
        <x:v>20</x:v>
      </x:c>
      <x:c r="I192" s="103" t="n">
        <x:v>25</x:v>
      </x:c>
      <x:c r="J192" s="103" t="n">
        <x:v>5</x:v>
      </x:c>
      <x:c r="K192" s="103" t="str">
        <x:v>No</x:v>
      </x:c>
      <x:c r="L192" s="103" t="str">
        <x:v>Medium</x:v>
      </x:c>
      <x:c r="M192" s="99" t="str">
        <x:v>A small lotus lamp drifts downstream while Radha and Krishna watch in serene silence from the bank.</x:v>
      </x:c>
      <x:c r="N192" s="99" t="str">
        <x:v>GP-KRISHNA-V1 — attach approved reference set before generation</x:v>
      </x:c>
      <x:c r="O192" s="100" t="str">
        <x:v>Create one production keyframe for a five-second vertical devotional video, 9:16 full-bleed composition. Frozen moment: A small lotus lamp drifts downstream while Radha and Krishna watch in serene silence from the bank. Subject and action: Radha releases the lamp onto the current as Krishna inclines his head. Environment: Yamuna edge, moon path on water, kadamba roots, late night. Camera and composition: Medium shot; slow tilt down.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Radha’s face, rose-and-cream sari, modest jewelry and direction of travel; lock Krishna’s face, blue complexion, yellow dhoti, peacock feather, two arms and approved flute; keep the same moonlit Yamuna bend and devotional distance. Religious/cultural requirement: Stage Radha and Krishna with culturally appropriate modesty and devotional serenity; no sensual touch or gaze, and tradition-sensitive styling defers to the locked God Profile and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9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92" s="100" t="str">
        <x:v>Medium</x:v>
      </x:c>
      <x:c r="R192" s="100" t="str">
        <x:v>Schnell: 2 candidates; escalate failed identity/anatomy to premium image model</x:v>
      </x:c>
      <x:c r="S192" s="101" t="str">
        <x:v>Generate exactly 5 seconds of vertical 9:16 image-to-video from the approved keyframe. Opening state: Radha holds the lamp above the water; Krishna stands one pace behind and aside. Primary movement: The lamp glides, water circles outward, and garments move faintly. Camera behaviour: Medium shot; slow tilt down. At the final frame: The lamp floats safely away; both remain at the bank with folded hands. Audio-timing intent: instrumental break. Transition intent: Dissolve on floating light. Immutable scene facts: Lock Radha’s face, rose-and-cream sari, modest jewelry and direction of travel; lock Krishna’s face, blue complexion, yellow dhoti, peacock feather, two arms and approved flute; keep the same moonlit Yamuna bend and devotional distance. Cultural guardrail: Stage Radha and Krishna with culturally appropriate modesty and devotional serenity; no sensual touch or gaze, and tradition-sensitive styling defers to the locked God Profile and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92" s="101" t="str">
        <x:v>Medium</x:v>
      </x:c>
      <x:c r="U192"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92" s="101" t="str">
        <x:v>Runware FLUX.1 Schnell | 1008×1792 | 9:16 | 4 steps | 2 candidates | provider-default guidance | no seed lock until candidate approval</x:v>
      </x:c>
      <x:c r="W192" s="101" t="str">
        <x:v>FAL minimax/h3-max/image-to-video | 5s | 480P | prompt_expansion_mode=balanced | approved keyframe required | generated audio discarded</x:v>
      </x:c>
      <x:c r="X192"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92" s="102" t="str">
        <x:v>Stage Radha and Krishna with culturally appropriate modesty and devotional serenity; no sensual touch or gaze, and tradition-sensitive styling defers to the locked God Profile and reviewer.</x:v>
      </x:c>
      <x:c r="Z192" s="102" t="str">
        <x:v>Regenerate only the failed keyframe/shot; second failure escalates model or human review.</x:v>
      </x:c>
      <x:c r="AA192" s="102" t="str">
        <x:v>Mandatory before generation</x:v>
      </x:c>
      <x:c r="AB192" s="102" t="str">
        <x:v>No</x:v>
      </x:c>
      <x:c r="AC192" s="102" t="str">
        <x:v>Prompt complete and agent-reviewed; generation blocked until approved God Profile references are attached</x:v>
      </x:c>
    </x:row>
    <x:row r="193" ht="126" customHeight="1">
      <x:c r="A193" s="98" t="str">
        <x:v>KRI-06-S06</x:v>
      </x:c>
      <x:c r="B193" s="98" t="str">
        <x:v>KRI-06</x:v>
      </x:c>
      <x:c r="C193" s="98" t="str">
        <x:v>Krishna</x:v>
      </x:c>
      <x:c r="D193" s="98" t="str">
        <x:v>High</x:v>
      </x:c>
      <x:c r="E193" s="98" t="str">
        <x:v>Radha and Krishna by Yamuna</x:v>
      </x:c>
      <x:c r="F193" s="98" t="str">
        <x:v>Devotional relationship</x:v>
      </x:c>
      <x:c r="G193" s="103" t="n">
        <x:v>6</x:v>
      </x:c>
      <x:c r="H193" s="103" t="n">
        <x:v>25</x:v>
      </x:c>
      <x:c r="I193" s="103" t="n">
        <x:v>30</x:v>
      </x:c>
      <x:c r="J193" s="103" t="n">
        <x:v>5</x:v>
      </x:c>
      <x:c r="K193" s="103" t="str">
        <x:v>Yes</x:v>
      </x:c>
      <x:c r="L193" s="103" t="str">
        <x:v>Medium</x:v>
      </x:c>
      <x:c r="M193" s="99" t="str">
        <x:v>Radha and Krishna form a modest silhouette at left beneath the kadamba, facing the moonlit Yamuna with broad open sky at right.</x:v>
      </x:c>
      <x:c r="N193" s="99" t="str">
        <x:v>GP-KRISHNA-V1 — attach approved reference set before generation</x:v>
      </x:c>
      <x:c r="O193" s="100" t="str">
        <x:v>Create one production keyframe for a five-second vertical devotional video, 9:16 full-bleed composition. Frozen moment: Radha and Krishna form a modest silhouette at left beneath the kadamba, facing the moonlit Yamuna with broad open sky at right. Subject and action: They remain in prayer as the floating lamp becomes a distant point. Environment: River bend, full moon, silver mist, uncluttered night sky. Camera and composition: Wide devotional shot; gentle pull-back.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Radha’s face, rose-and-cream sari, modest jewelry and direction of travel; lock Krishna’s face, blue complexion, yellow dhoti, peacock feather, two arms and approved flute; keep the same moonlit Yamuna bend and devotional distance. Religious/cultural requirement: Stage Radha and Krishna with culturally appropriate modesty and devotional serenity; no sensual touch or gaze, and tradition-sensitive styling defers to the locked God Profile and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9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93" s="100" t="str">
        <x:v>Medium</x:v>
      </x:c>
      <x:c r="R193" s="100" t="str">
        <x:v>Schnell: 2 candidates; escalate failed identity/anatomy to premium image model</x:v>
      </x:c>
      <x:c r="S193" s="101" t="str">
        <x:v>Generate exactly 5 seconds of vertical 9:16 image-to-video from the approved keyframe. Opening state: The pair occupy center-left with folded hands and the lamp midway across the frame. Primary movement: Mist drifts, water sparkles, and the distant lamp moves downstream. Camera behaviour: Wide devotional shot; gentle pull-back. At the final frame: The frame widens to clean right-side end-card space as the lamp recedes. Audio-timing intent: final refrain. Transition intent: End. Immutable scene facts: Lock Radha’s face, rose-and-cream sari, modest jewelry and direction of travel; lock Krishna’s face, blue complexion, yellow dhoti, peacock feather, two arms and approved flute; keep the same moonlit Yamuna bend and devotional distance. Cultural guardrail: Stage Radha and Krishna with culturally appropriate modesty and devotional serenity; no sensual touch or gaze, and tradition-sensitive styling defers to the locked God Profile and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93" s="101" t="str">
        <x:v>Medium</x:v>
      </x:c>
      <x:c r="U193"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93" s="101" t="str">
        <x:v>Runware FLUX.1 Schnell | 1008×1792 | 9:16 | 4 steps | 2 candidates | provider-default guidance | no seed lock until candidate approval</x:v>
      </x:c>
      <x:c r="W193" s="101" t="str">
        <x:v>FAL minimax/h3-max/image-to-video | 5s | 480P | prompt_expansion_mode=balanced | approved keyframe required | generated audio discarded</x:v>
      </x:c>
      <x:c r="X193"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93" s="102" t="str">
        <x:v>Stage Radha and Krishna with culturally appropriate modesty and devotional serenity; no sensual touch or gaze, and tradition-sensitive styling defers to the locked God Profile and reviewer.</x:v>
      </x:c>
      <x:c r="Z193" s="102" t="str">
        <x:v>Regenerate only the failed keyframe/shot; second failure escalates model or human review.</x:v>
      </x:c>
      <x:c r="AA193" s="102" t="str">
        <x:v>Mandatory before generation</x:v>
      </x:c>
      <x:c r="AB193" s="102" t="str">
        <x:v>No</x:v>
      </x:c>
      <x:c r="AC193" s="102" t="str">
        <x:v>Prompt complete and agent-reviewed; generation blocked until approved God Profile references are attached</x:v>
      </x:c>
    </x:row>
    <x:row r="194" ht="126" customHeight="1">
      <x:c r="A194" s="98" t="str">
        <x:v>KRI-07-S01</x:v>
      </x:c>
      <x:c r="B194" s="98" t="str">
        <x:v>KRI-07</x:v>
      </x:c>
      <x:c r="C194" s="98" t="str">
        <x:v>Krishna</x:v>
      </x:c>
      <x:c r="D194" s="98" t="str">
        <x:v>High</x:v>
      </x:c>
      <x:c r="E194" s="98" t="str">
        <x:v>Sudama’s Humble Gift</x:v>
      </x:c>
      <x:c r="F194" s="98" t="str">
        <x:v>Canonical story-led</x:v>
      </x:c>
      <x:c r="G194" s="103" t="n">
        <x:v>1</x:v>
      </x:c>
      <x:c r="H194" s="103" t="n">
        <x:v>0</x:v>
      </x:c>
      <x:c r="I194" s="103" t="n">
        <x:v>5</x:v>
      </x:c>
      <x:c r="J194" s="103" t="n">
        <x:v>5</x:v>
      </x:c>
      <x:c r="K194" s="103" t="str">
        <x:v>Yes</x:v>
      </x:c>
      <x:c r="L194" s="103" t="str">
        <x:v>Medium</x:v>
      </x:c>
      <x:c r="M194" s="99" t="str">
        <x:v>Sudama stands humbly before luminous Dwarka holding a small cloth offering close to his chest.</x:v>
      </x:c>
      <x:c r="N194" s="99" t="str">
        <x:v>GP-KRISHNA-V1 — attach approved reference set before generation</x:v>
      </x:c>
      <x:c r="O194" s="100" t="str">
        <x:v>Create one production keyframe for a five-second vertical devotional video, 9:16 full-bleed composition. Frozen moment: Sudama stands humbly before luminous Dwarka holding a small cloth offering close to his chest. Subject and action: He takes one hesitant step toward the palace gate. Environment: Coastal Dwarka causeway, gold-stone towers, sea light, morning. Camera and composition: Wide shot; slow push-in.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adult Krishna’s royal Dwarka face, blue complexion, gold crown, yellow silk and two arms; lock Sudama’s face, simple worn cream garments and small cloth rice bundle; preserve palace gate-to-hall-to-village geography and daylight progression. Religious/cultural requirement: Center reciprocal friendship, humility and grace; avoid spectacle that reduces the story to a guaranteed wealth transaction, with all royal details reviewed against the locked God Profile.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9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94" s="100" t="str">
        <x:v>Medium</x:v>
      </x:c>
      <x:c r="R194" s="100" t="str">
        <x:v>Schnell: 2 candidates; escalate failed identity/anatomy to premium image model</x:v>
      </x:c>
      <x:c r="S194" s="101" t="str">
        <x:v>Generate exactly 5 seconds of vertical 9:16 image-to-video from the approved keyframe. Opening state: Sudama stands at the start of the causeway facing the distant gate. Primary movement: Sea banners ripple, gulls cross, and the small bundle cloth stirs. Camera behaviour: Wide shot; slow push-in. At the final frame: He begins along the causeway, bundle secured in both hands. Audio-timing intent: opening invocation. Transition intent: Sea-glint dissolve. Immutable scene facts: Lock adult Krishna’s royal Dwarka face, blue complexion, gold crown, yellow silk and two arms; lock Sudama’s face, simple worn cream garments and small cloth rice bundle; preserve palace gate-to-hall-to-village geography and daylight progression. Cultural guardrail: Center reciprocal friendship, humility and grace; avoid spectacle that reduces the story to a guaranteed wealth transaction, with all royal details reviewed against the locked God Profile.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94" s="101" t="str">
        <x:v>Medium</x:v>
      </x:c>
      <x:c r="U194"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94" s="101" t="str">
        <x:v>Runware FLUX.1 Schnell | 1008×1792 | 9:16 | 4 steps | 2 candidates | provider-default guidance | no seed lock until candidate approval</x:v>
      </x:c>
      <x:c r="W194" s="101" t="str">
        <x:v>FAL minimax/h3-max/image-to-video | 5s | 480P | prompt_expansion_mode=balanced | approved keyframe required | generated audio discarded</x:v>
      </x:c>
      <x:c r="X194"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94" s="102" t="str">
        <x:v>Center reciprocal friendship, humility and grace; avoid spectacle that reduces the story to a guaranteed wealth transaction, with all royal details reviewed against the locked God Profile.</x:v>
      </x:c>
      <x:c r="Z194" s="102" t="str">
        <x:v>Regenerate only the failed keyframe/shot; second failure escalates model or human review.</x:v>
      </x:c>
      <x:c r="AA194" s="102" t="str">
        <x:v>Mandatory before generation</x:v>
      </x:c>
      <x:c r="AB194" s="102" t="str">
        <x:v>No</x:v>
      </x:c>
      <x:c r="AC194" s="102" t="str">
        <x:v>Prompt complete and agent-reviewed; generation blocked until approved God Profile references are attached</x:v>
      </x:c>
    </x:row>
    <x:row r="195" ht="126" customHeight="1">
      <x:c r="A195" s="98" t="str">
        <x:v>KRI-07-S02</x:v>
      </x:c>
      <x:c r="B195" s="98" t="str">
        <x:v>KRI-07</x:v>
      </x:c>
      <x:c r="C195" s="98" t="str">
        <x:v>Krishna</x:v>
      </x:c>
      <x:c r="D195" s="98" t="str">
        <x:v>High</x:v>
      </x:c>
      <x:c r="E195" s="98" t="str">
        <x:v>Sudama’s Humble Gift</x:v>
      </x:c>
      <x:c r="F195" s="98" t="str">
        <x:v>Canonical story-led</x:v>
      </x:c>
      <x:c r="G195" s="103" t="n">
        <x:v>2</x:v>
      </x:c>
      <x:c r="H195" s="103" t="n">
        <x:v>5</x:v>
      </x:c>
      <x:c r="I195" s="103" t="n">
        <x:v>10</x:v>
      </x:c>
      <x:c r="J195" s="103" t="n">
        <x:v>5</x:v>
      </x:c>
      <x:c r="K195" s="103" t="str">
        <x:v>No</x:v>
      </x:c>
      <x:c r="L195" s="103" t="str">
        <x:v>Medium</x:v>
      </x:c>
      <x:c r="M195" s="99" t="str">
        <x:v>Inside the royal hall, Krishna sees Sudama at the doorway and rises immediately from the throne.</x:v>
      </x:c>
      <x:c r="N195" s="99" t="str">
        <x:v>GP-KRISHNA-V1 — attach approved reference set before generation</x:v>
      </x:c>
      <x:c r="O195" s="100" t="str">
        <x:v>Create one production keyframe for a five-second vertical devotional video, 9:16 full-bleed composition. Frozen moment: Inside the royal hall, Krishna sees Sudama at the doorway and rises immediately from the throne. Subject and action: Krishna steps down toward his friend with both hands open. Environment: Dwarka audience hall, carved pillars, restrained gold, sunlit floor. Camera and composition: Medium wide shot; gentle track left.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adult Krishna’s royal Dwarka face, blue complexion, gold crown, yellow silk and two arms; lock Sudama’s face, simple worn cream garments and small cloth rice bundle; preserve palace gate-to-hall-to-village geography and daylight progression. Religious/cultural requirement: Center reciprocal friendship, humility and grace; avoid spectacle that reduces the story to a guaranteed wealth transaction, with all royal details reviewed against the locked God Profile.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9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95" s="100" t="str">
        <x:v>Medium</x:v>
      </x:c>
      <x:c r="R195" s="100" t="str">
        <x:v>Schnell: 2 candidates; escalate failed identity/anatomy to premium image model</x:v>
      </x:c>
      <x:c r="S195" s="101" t="str">
        <x:v>Generate exactly 5 seconds of vertical 9:16 image-to-video from the approved keyframe. Opening state: Krishna is seated at the far end; Sudama waits at the threshold holding the bundle. Primary movement: Silk hem shifts, attendants step respectfully aside, and hanging lamps sway. Camera behaviour: Medium wide shot; gentle track left. At the final frame: Krishna reaches the last throne step, eyes fixed warmly on Sudama. Audio-timing intent: first lyric. Transition intent: Cut on open hands. Immutable scene facts: Lock adult Krishna’s royal Dwarka face, blue complexion, gold crown, yellow silk and two arms; lock Sudama’s face, simple worn cream garments and small cloth rice bundle; preserve palace gate-to-hall-to-village geography and daylight progression. Cultural guardrail: Center reciprocal friendship, humility and grace; avoid spectacle that reduces the story to a guaranteed wealth transaction, with all royal details reviewed against the locked God Profile.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95" s="101" t="str">
        <x:v>Medium</x:v>
      </x:c>
      <x:c r="U195"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95" s="101" t="str">
        <x:v>Runware FLUX.1 Schnell | 1008×1792 | 9:16 | 4 steps | 2 candidates | provider-default guidance | no seed lock until candidate approval</x:v>
      </x:c>
      <x:c r="W195" s="101" t="str">
        <x:v>FAL minimax/h3-max/image-to-video | 5s | 480P | prompt_expansion_mode=balanced | approved keyframe required | generated audio discarded</x:v>
      </x:c>
      <x:c r="X195"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95" s="102" t="str">
        <x:v>Center reciprocal friendship, humility and grace; avoid spectacle that reduces the story to a guaranteed wealth transaction, with all royal details reviewed against the locked God Profile.</x:v>
      </x:c>
      <x:c r="Z195" s="102" t="str">
        <x:v>Regenerate only the failed keyframe/shot; second failure escalates model or human review.</x:v>
      </x:c>
      <x:c r="AA195" s="102" t="str">
        <x:v>Mandatory before generation</x:v>
      </x:c>
      <x:c r="AB195" s="102" t="str">
        <x:v>No</x:v>
      </x:c>
      <x:c r="AC195" s="102" t="str">
        <x:v>Prompt complete and agent-reviewed; generation blocked until approved God Profile references are attached</x:v>
      </x:c>
    </x:row>
    <x:row r="196" ht="126" customHeight="1">
      <x:c r="A196" s="98" t="str">
        <x:v>KRI-07-S03</x:v>
      </x:c>
      <x:c r="B196" s="98" t="str">
        <x:v>KRI-07</x:v>
      </x:c>
      <x:c r="C196" s="98" t="str">
        <x:v>Krishna</x:v>
      </x:c>
      <x:c r="D196" s="98" t="str">
        <x:v>High</x:v>
      </x:c>
      <x:c r="E196" s="98" t="str">
        <x:v>Sudama’s Humble Gift</x:v>
      </x:c>
      <x:c r="F196" s="98" t="str">
        <x:v>Canonical story-led</x:v>
      </x:c>
      <x:c r="G196" s="103" t="n">
        <x:v>3</x:v>
      </x:c>
      <x:c r="H196" s="103" t="n">
        <x:v>10</x:v>
      </x:c>
      <x:c r="I196" s="103" t="n">
        <x:v>15</x:v>
      </x:c>
      <x:c r="J196" s="103" t="n">
        <x:v>5</x:v>
      </x:c>
      <x:c r="K196" s="103" t="str">
        <x:v>No</x:v>
      </x:c>
      <x:c r="L196" s="103" t="str">
        <x:v>Medium</x:v>
      </x:c>
      <x:c r="M196" s="99" t="str">
        <x:v>Krishna and Sudama meet at the center of the hall, their contrasting garments emphasizing equal affection.</x:v>
      </x:c>
      <x:c r="N196" s="99" t="str">
        <x:v>GP-KRISHNA-V1 — attach approved reference set before generation</x:v>
      </x:c>
      <x:c r="O196" s="100" t="str">
        <x:v>Create one production keyframe for a five-second vertical devotional video, 9:16 full-bleed composition. Frozen moment: Krishna and Sudama meet at the center of the hall, their contrasting garments emphasizing equal affection. Subject and action: Krishna clasps Sudama’s forearms in a warm welcome. Environment: Same palace hall, attendants distant, sunlight between friends. Camera and composition: Two-shot; slow arc right.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adult Krishna’s royal Dwarka face, blue complexion, gold crown, yellow silk and two arms; lock Sudama’s face, simple worn cream garments and small cloth rice bundle; preserve palace gate-to-hall-to-village geography and daylight progression. Religious/cultural requirement: Center reciprocal friendship, humility and grace; avoid spectacle that reduces the story to a guaranteed wealth transaction, with all royal details reviewed against the locked God Profile.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9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96" s="100" t="str">
        <x:v>Medium</x:v>
      </x:c>
      <x:c r="R196" s="100" t="str">
        <x:v>Schnell: 2 candidates; escalate failed identity/anatomy to premium image model</x:v>
      </x:c>
      <x:c r="S196" s="101" t="str">
        <x:v>Generate exactly 5 seconds of vertical 9:16 image-to-video from the approved keyframe. Opening state: Friends stand one pace apart with hands reaching forward. Primary movement: Garlands settle, Sudama’s bundle shifts gently, and both smiles deepen. Camera behaviour: Two-shot; slow arc right. At the final frame: Their forearms meet in a respectful embrace of friendship; bundle remains secure. Audio-timing intent: rising beat. Transition intent: Warm dissolve. Immutable scene facts: Lock adult Krishna’s royal Dwarka face, blue complexion, gold crown, yellow silk and two arms; lock Sudama’s face, simple worn cream garments and small cloth rice bundle; preserve palace gate-to-hall-to-village geography and daylight progression. Cultural guardrail: Center reciprocal friendship, humility and grace; avoid spectacle that reduces the story to a guaranteed wealth transaction, with all royal details reviewed against the locked God Profile.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96" s="101" t="str">
        <x:v>Medium</x:v>
      </x:c>
      <x:c r="U196"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96" s="101" t="str">
        <x:v>Runware FLUX.1 Schnell | 1008×1792 | 9:16 | 4 steps | 2 candidates | provider-default guidance | no seed lock until candidate approval</x:v>
      </x:c>
      <x:c r="W196" s="101" t="str">
        <x:v>FAL minimax/h3-max/image-to-video | 5s | 480P | prompt_expansion_mode=balanced | approved keyframe required | generated audio discarded</x:v>
      </x:c>
      <x:c r="X196"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96" s="102" t="str">
        <x:v>Center reciprocal friendship, humility and grace; avoid spectacle that reduces the story to a guaranteed wealth transaction, with all royal details reviewed against the locked God Profile.</x:v>
      </x:c>
      <x:c r="Z196" s="102" t="str">
        <x:v>Regenerate only the failed keyframe/shot; second failure escalates model or human review.</x:v>
      </x:c>
      <x:c r="AA196" s="102" t="str">
        <x:v>Mandatory before generation</x:v>
      </x:c>
      <x:c r="AB196" s="102" t="str">
        <x:v>No</x:v>
      </x:c>
      <x:c r="AC196" s="102" t="str">
        <x:v>Prompt complete and agent-reviewed; generation blocked until approved God Profile references are attached</x:v>
      </x:c>
    </x:row>
    <x:row r="197" ht="126" customHeight="1">
      <x:c r="A197" s="98" t="str">
        <x:v>KRI-07-S04</x:v>
      </x:c>
      <x:c r="B197" s="98" t="str">
        <x:v>KRI-07</x:v>
      </x:c>
      <x:c r="C197" s="98" t="str">
        <x:v>Krishna</x:v>
      </x:c>
      <x:c r="D197" s="98" t="str">
        <x:v>High</x:v>
      </x:c>
      <x:c r="E197" s="98" t="str">
        <x:v>Sudama’s Humble Gift</x:v>
      </x:c>
      <x:c r="F197" s="98" t="str">
        <x:v>Canonical story-led</x:v>
      </x:c>
      <x:c r="G197" s="103" t="n">
        <x:v>4</x:v>
      </x:c>
      <x:c r="H197" s="103" t="n">
        <x:v>15</x:v>
      </x:c>
      <x:c r="I197" s="103" t="n">
        <x:v>20</x:v>
      </x:c>
      <x:c r="J197" s="103" t="n">
        <x:v>5</x:v>
      </x:c>
      <x:c r="K197" s="103" t="str">
        <x:v>Yes</x:v>
      </x:c>
      <x:c r="L197" s="103" t="str">
        <x:v>High</x:v>
      </x:c>
      <x:c r="M197" s="99" t="str">
        <x:v>Seated together on a low dais, Krishna receives Sudama’s modest rice bundle as if it were precious.</x:v>
      </x:c>
      <x:c r="N197" s="99" t="str">
        <x:v>GP-KRISHNA-V1 — attach approved reference set before generation</x:v>
      </x:c>
      <x:c r="O197" s="100" t="str">
        <x:v>Create one production keyframe for a five-second vertical devotional video, 9:16 full-bleed composition. Frozen moment: Seated together on a low dais, Krishna receives Sudama’s modest rice bundle as if it were precious. Subject and action: Sudama places the small offering into Krishna’s open palms. Environment: Intimate palace alcove, low seats, ocean light, minimal royal objects. Camera and composition: Medium close hero shot; slow push-in.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adult Krishna’s royal Dwarka face, blue complexion, gold crown, yellow silk and two arms; lock Sudama’s face, simple worn cream garments and small cloth rice bundle; preserve palace gate-to-hall-to-village geography and daylight progression. Religious/cultural requirement: Center reciprocal friendship, humility and grace; avoid spectacle that reduces the story to a guaranteed wealth transaction, with all royal details reviewed against the locked God Profile.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9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97" s="100" t="str">
        <x:v>High</x:v>
      </x:c>
      <x:c r="R197" s="100" t="str">
        <x:v>Schnell pilot only; use premium image model if anatomy, identity or iconography fails</x:v>
      </x:c>
      <x:c r="S197" s="101" t="str">
        <x:v>Generate exactly 5 seconds of vertical 9:16 image-to-video from the approved keyframe. Opening state: Sudama holds the tied bundle between them; Krishna’s palms wait below. Primary movement: Bundle folds open slightly, Krishna’s crown catches light, and Sudama’s hands relax. Camera behaviour: Medium close hero shot; slow push-in. At the final frame: The offering rests in Krishna’s palms as both share a grateful gaze. Audio-timing intent: chorus. Transition intent: Golden light dissolve. Immutable scene facts: Lock adult Krishna’s royal Dwarka face, blue complexion, gold crown, yellow silk and two arms; lock Sudama’s face, simple worn cream garments and small cloth rice bundle; preserve palace gate-to-hall-to-village geography and daylight progression. Cultural guardrail: Center reciprocal friendship, humility and grace; avoid spectacle that reduces the story to a guaranteed wealth transaction, with all royal details reviewed against the locked God Profile.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97" s="101" t="str">
        <x:v>High</x:v>
      </x:c>
      <x:c r="U197"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97" s="101" t="str">
        <x:v>Runware FLUX.1 Schnell | 1008×1792 | 9:16 | 4 steps | 2 candidates | provider-default guidance | no seed lock until candidate approval</x:v>
      </x:c>
      <x:c r="W197" s="101" t="str">
        <x:v>FAL minimax/h3-max/image-to-video | 5s | 480P | prompt_expansion_mode=quality | approved keyframe required | generated audio discarded</x:v>
      </x:c>
      <x:c r="X197"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97" s="102" t="str">
        <x:v>Center reciprocal friendship, humility and grace; avoid spectacle that reduces the story to a guaranteed wealth transaction, with all royal details reviewed against the locked God Profile.</x:v>
      </x:c>
      <x:c r="Z197" s="102" t="str">
        <x:v>Reject bad keyframe before video; simplify composition or escalate image model. For motion failure, shorten motion or use deterministic pan/zoom.</x:v>
      </x:c>
      <x:c r="AA197" s="102" t="str">
        <x:v>Mandatory before generation</x:v>
      </x:c>
      <x:c r="AB197" s="102" t="str">
        <x:v>No</x:v>
      </x:c>
      <x:c r="AC197" s="102" t="str">
        <x:v>Prompt complete and agent-reviewed; generation blocked until approved God Profile references are attached</x:v>
      </x:c>
    </x:row>
    <x:row r="198" ht="126" customHeight="1">
      <x:c r="A198" s="98" t="str">
        <x:v>KRI-07-S05</x:v>
      </x:c>
      <x:c r="B198" s="98" t="str">
        <x:v>KRI-07</x:v>
      </x:c>
      <x:c r="C198" s="98" t="str">
        <x:v>Krishna</x:v>
      </x:c>
      <x:c r="D198" s="98" t="str">
        <x:v>High</x:v>
      </x:c>
      <x:c r="E198" s="98" t="str">
        <x:v>Sudama’s Humble Gift</x:v>
      </x:c>
      <x:c r="F198" s="98" t="str">
        <x:v>Canonical story-led</x:v>
      </x:c>
      <x:c r="G198" s="103" t="n">
        <x:v>5</x:v>
      </x:c>
      <x:c r="H198" s="103" t="n">
        <x:v>20</x:v>
      </x:c>
      <x:c r="I198" s="103" t="n">
        <x:v>25</x:v>
      </x:c>
      <x:c r="J198" s="103" t="n">
        <x:v>5</x:v>
      </x:c>
      <x:c r="K198" s="103" t="str">
        <x:v>No</x:v>
      </x:c>
      <x:c r="L198" s="103" t="str">
        <x:v>Medium</x:v>
      </x:c>
      <x:c r="M198" s="99" t="str">
        <x:v>Sudama walks home at sunset with the now-empty cloth folded at his heart, his face peaceful rather than astonished by riches.</x:v>
      </x:c>
      <x:c r="N198" s="99" t="str">
        <x:v>GP-KRISHNA-V1 — attach approved reference set before generation</x:v>
      </x:c>
      <x:c r="O198" s="100" t="str">
        <x:v>Create one production keyframe for a five-second vertical devotional video, 9:16 full-bleed composition. Frozen moment: Sudama walks home at sunset with the now-empty cloth folded at his heart, his face peaceful rather than astonished by riches. Subject and action: He pauses and looks back toward distant Dwarka in gratitude. Environment: Coastal village road, modest homes, fields, Dwarka on horizon, sunset. Camera and composition: Medium wide shot; slow track backward.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adult Krishna’s royal Dwarka face, blue complexion, gold crown, yellow silk and two arms; lock Sudama’s face, simple worn cream garments and small cloth rice bundle; preserve palace gate-to-hall-to-village geography and daylight progression. Religious/cultural requirement: Center reciprocal friendship, humility and grace; avoid spectacle that reduces the story to a guaranteed wealth transaction, with all royal details reviewed against the locked God Profile.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9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98" s="100" t="str">
        <x:v>Medium</x:v>
      </x:c>
      <x:c r="R198" s="100" t="str">
        <x:v>Schnell: 2 candidates; escalate failed identity/anatomy to premium image model</x:v>
      </x:c>
      <x:c r="S198" s="101" t="str">
        <x:v>Generate exactly 5 seconds of vertical 9:16 image-to-video from the approved keyframe. Opening state: Sudama walks inland facing his village, empty cloth held carefully. Primary movement: Grass bends, empty cloth moves against his chest, and warm light crosses the road. Camera behaviour: Medium wide shot; slow track backward. At the final frame: He stops at the village edge and turns his head toward Dwarka. Audio-timing intent: instrumental break. Transition intent: Sunset dissolve. Immutable scene facts: Lock adult Krishna’s royal Dwarka face, blue complexion, gold crown, yellow silk and two arms; lock Sudama’s face, simple worn cream garments and small cloth rice bundle; preserve palace gate-to-hall-to-village geography and daylight progression. Cultural guardrail: Center reciprocal friendship, humility and grace; avoid spectacle that reduces the story to a guaranteed wealth transaction, with all royal details reviewed against the locked God Profile.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98" s="101" t="str">
        <x:v>Medium</x:v>
      </x:c>
      <x:c r="U198"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98" s="101" t="str">
        <x:v>Runware FLUX.1 Schnell | 1008×1792 | 9:16 | 4 steps | 2 candidates | provider-default guidance | no seed lock until candidate approval</x:v>
      </x:c>
      <x:c r="W198" s="101" t="str">
        <x:v>FAL minimax/h3-max/image-to-video | 5s | 480P | prompt_expansion_mode=balanced | approved keyframe required | generated audio discarded</x:v>
      </x:c>
      <x:c r="X198"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98" s="102" t="str">
        <x:v>Center reciprocal friendship, humility and grace; avoid spectacle that reduces the story to a guaranteed wealth transaction, with all royal details reviewed against the locked God Profile.</x:v>
      </x:c>
      <x:c r="Z198" s="102" t="str">
        <x:v>Regenerate only the failed keyframe/shot; second failure escalates model or human review.</x:v>
      </x:c>
      <x:c r="AA198" s="102" t="str">
        <x:v>Mandatory before generation</x:v>
      </x:c>
      <x:c r="AB198" s="102" t="str">
        <x:v>No</x:v>
      </x:c>
      <x:c r="AC198" s="102" t="str">
        <x:v>Prompt complete and agent-reviewed; generation blocked until approved God Profile references are attached</x:v>
      </x:c>
    </x:row>
    <x:row r="199" ht="126" customHeight="1">
      <x:c r="A199" s="98" t="str">
        <x:v>KRI-07-S06</x:v>
      </x:c>
      <x:c r="B199" s="98" t="str">
        <x:v>KRI-07</x:v>
      </x:c>
      <x:c r="C199" s="98" t="str">
        <x:v>Krishna</x:v>
      </x:c>
      <x:c r="D199" s="98" t="str">
        <x:v>High</x:v>
      </x:c>
      <x:c r="E199" s="98" t="str">
        <x:v>Sudama’s Humble Gift</x:v>
      </x:c>
      <x:c r="F199" s="98" t="str">
        <x:v>Canonical story-led</x:v>
      </x:c>
      <x:c r="G199" s="103" t="n">
        <x:v>6</x:v>
      </x:c>
      <x:c r="H199" s="103" t="n">
        <x:v>25</x:v>
      </x:c>
      <x:c r="I199" s="103" t="n">
        <x:v>30</x:v>
      </x:c>
      <x:c r="J199" s="103" t="n">
        <x:v>5</x:v>
      </x:c>
      <x:c r="K199" s="103" t="str">
        <x:v>Yes</x:v>
      </x:c>
      <x:c r="L199" s="103" t="str">
        <x:v>Medium</x:v>
      </x:c>
      <x:c r="M199" s="99" t="str">
        <x:v>Sudama kneels with his family before a simple lamp, the empty offering cloth beside it and clear warm wall space at right.</x:v>
      </x:c>
      <x:c r="N199" s="99" t="str">
        <x:v>GP-KRISHNA-V1 — attach approved reference set before generation</x:v>
      </x:c>
      <x:c r="O199" s="100" t="str">
        <x:v>Create one production keyframe for a five-second vertical devotional video, 9:16 full-bleed composition. Frozen moment: Sudama kneels with his family before a simple lamp, the empty offering cloth beside it and clear warm wall space at right. Subject and action: He joins his family’s folded hands in gratitude for enduring friendship. Environment: Modest home prayer corner, clean floor, evening lamp, calm family. Camera and composition: Wide devotional shot; gentle pull-back.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adult Krishna’s royal Dwarka face, blue complexion, gold crown, yellow silk and two arms; lock Sudama’s face, simple worn cream garments and small cloth rice bundle; preserve palace gate-to-hall-to-village geography and daylight progression. Religious/cultural requirement: Center reciprocal friendship, humility and grace; avoid spectacle that reduces the story to a guaranteed wealth transaction, with all royal details reviewed against the locked God Profile.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19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199" s="100" t="str">
        <x:v>Medium</x:v>
      </x:c>
      <x:c r="R199" s="100" t="str">
        <x:v>Schnell: 2 candidates; escalate failed identity/anatomy to premium image model</x:v>
      </x:c>
      <x:c r="S199" s="101" t="str">
        <x:v>Generate exactly 5 seconds of vertical 9:16 image-to-video from the approved keyframe. Opening state: Family gathers center-left; Sudama’s hands are lowered near the folded cloth. Primary movement: Lamp flame steadies, cloth edge settles, and family garments breathe softly. Camera behaviour: Wide devotional shot; gentle pull-back. At the final frame: All hands fold in devotion as uncluttered right-side end-card space appears. Audio-timing intent: final refrain. Transition intent: End. Immutable scene facts: Lock adult Krishna’s royal Dwarka face, blue complexion, gold crown, yellow silk and two arms; lock Sudama’s face, simple worn cream garments and small cloth rice bundle; preserve palace gate-to-hall-to-village geography and daylight progression. Cultural guardrail: Center reciprocal friendship, humility and grace; avoid spectacle that reduces the story to a guaranteed wealth transaction, with all royal details reviewed against the locked God Profile.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199" s="101" t="str">
        <x:v>Medium</x:v>
      </x:c>
      <x:c r="U199"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199" s="101" t="str">
        <x:v>Runware FLUX.1 Schnell | 1008×1792 | 9:16 | 4 steps | 2 candidates | provider-default guidance | no seed lock until candidate approval</x:v>
      </x:c>
      <x:c r="W199" s="101" t="str">
        <x:v>FAL minimax/h3-max/image-to-video | 5s | 480P | prompt_expansion_mode=balanced | approved keyframe required | generated audio discarded</x:v>
      </x:c>
      <x:c r="X199"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199" s="102" t="str">
        <x:v>Center reciprocal friendship, humility and grace; avoid spectacle that reduces the story to a guaranteed wealth transaction, with all royal details reviewed against the locked God Profile.</x:v>
      </x:c>
      <x:c r="Z199" s="102" t="str">
        <x:v>Regenerate only the failed keyframe/shot; second failure escalates model or human review.</x:v>
      </x:c>
      <x:c r="AA199" s="102" t="str">
        <x:v>Mandatory before generation</x:v>
      </x:c>
      <x:c r="AB199" s="102" t="str">
        <x:v>No</x:v>
      </x:c>
      <x:c r="AC199" s="102" t="str">
        <x:v>Prompt complete and agent-reviewed; generation blocked until approved God Profile references are attached</x:v>
      </x:c>
    </x:row>
    <x:row r="200" ht="126" customHeight="1">
      <x:c r="A200" s="98" t="str">
        <x:v>KRI-08-S01</x:v>
      </x:c>
      <x:c r="B200" s="98" t="str">
        <x:v>KRI-08</x:v>
      </x:c>
      <x:c r="C200" s="98" t="str">
        <x:v>Krishna</x:v>
      </x:c>
      <x:c r="D200" s="98" t="str">
        <x:v>High</x:v>
      </x:c>
      <x:c r="E200" s="98" t="str">
        <x:v>The Gita Before Battle</x:v>
      </x:c>
      <x:c r="F200" s="98" t="str">
        <x:v>Canonical story-led</x:v>
      </x:c>
      <x:c r="G200" s="103" t="n">
        <x:v>1</x:v>
      </x:c>
      <x:c r="H200" s="103" t="n">
        <x:v>0</x:v>
      </x:c>
      <x:c r="I200" s="103" t="n">
        <x:v>5</x:v>
      </x:c>
      <x:c r="J200" s="103" t="n">
        <x:v>5</x:v>
      </x:c>
      <x:c r="K200" s="103" t="str">
        <x:v>Yes</x:v>
      </x:c>
      <x:c r="L200" s="103" t="str">
        <x:v>Medium</x:v>
      </x:c>
      <x:c r="M200" s="99" t="str">
        <x:v>At dawn before battle, Arjuna sits on the stationary chariot and lowers his bow across his knees.</x:v>
      </x:c>
      <x:c r="N200" s="99" t="str">
        <x:v>GP-KRISHNA-V1 — attach approved reference set before generation</x:v>
      </x:c>
      <x:c r="O200" s="100" t="str">
        <x:v>Create one production keyframe for a five-second vertical devotional video, 9:16 full-bleed composition. Frozen moment: At dawn before battle, Arjuna sits on the stationary chariot and lowers his bow across his knees. Subject and action: He bows his head while Krishna watches from the charioteer position. Environment: Kurukshetra plain, two distant silent formations, four white horses, dawn haze. Camera and composition: Wide shot; slow push-in.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Krishna’s charioteer face, blue complexion, yellow garments, crown and two arms; lock Arjuna’s face, bronze armor, bow and quiver; keep four white horses, chariot orientation toward the distant battlefield, dawn haze, and no readable script. Religious/cultural requirement: Do not generate scripture quotations, readable verses, speech, or combat action; theological gesture and iconography require locked God Profile and religious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20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200" s="100" t="str">
        <x:v>Medium</x:v>
      </x:c>
      <x:c r="R200" s="100" t="str">
        <x:v>Schnell: 2 candidates; escalate failed identity/anatomy to premium image model</x:v>
      </x:c>
      <x:c r="S200" s="101" t="str">
        <x:v>Generate exactly 5 seconds of vertical 9:16 image-to-video from the approved keyframe. Opening state: Arjuna stands behind the rail with bow upright; Krishna holds slack reins ahead. Primary movement: Horse manes stir, banners move lightly, and dust drifts near wheels. Camera behaviour: Wide shot; slow push-in. At the final frame: Arjuna sits with the bow lowered; Krishna turns attentively toward him. Audio-timing intent: opening invocation. Transition intent: Dissolve through dust. Immutable scene facts: Lock Krishna’s charioteer face, blue complexion, yellow garments, crown and two arms; lock Arjuna’s face, bronze armor, bow and quiver; keep four white horses, chariot orientation toward the distant battlefield, dawn haze, and no readable script. Cultural guardrail: Do not generate scripture quotations, readable verses, speech, or combat action; theological gesture and iconography require locked God Profile and religious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00" s="101" t="str">
        <x:v>Medium</x:v>
      </x:c>
      <x:c r="U200"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00" s="101" t="str">
        <x:v>Runware FLUX.1 Schnell | 1008×1792 | 9:16 | 4 steps | 2 candidates | provider-default guidance | no seed lock until candidate approval</x:v>
      </x:c>
      <x:c r="W200" s="101" t="str">
        <x:v>FAL minimax/h3-max/image-to-video | 5s | 480P | prompt_expansion_mode=balanced | approved keyframe required | generated audio discarded</x:v>
      </x:c>
      <x:c r="X200"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200" s="102" t="str">
        <x:v>Do not generate scripture quotations, readable verses, speech, or combat action; theological gesture and iconography require locked God Profile and religious reviewer approval.</x:v>
      </x:c>
      <x:c r="Z200" s="102" t="str">
        <x:v>Regenerate only the failed keyframe/shot; second failure escalates model or human review.</x:v>
      </x:c>
      <x:c r="AA200" s="102" t="str">
        <x:v>Mandatory before generation</x:v>
      </x:c>
      <x:c r="AB200" s="102" t="str">
        <x:v>No</x:v>
      </x:c>
      <x:c r="AC200" s="102" t="str">
        <x:v>Prompt complete and agent-reviewed; generation blocked until approved God Profile references are attached</x:v>
      </x:c>
    </x:row>
    <x:row r="201" ht="126" customHeight="1">
      <x:c r="A201" s="98" t="str">
        <x:v>KRI-08-S02</x:v>
      </x:c>
      <x:c r="B201" s="98" t="str">
        <x:v>KRI-08</x:v>
      </x:c>
      <x:c r="C201" s="98" t="str">
        <x:v>Krishna</x:v>
      </x:c>
      <x:c r="D201" s="98" t="str">
        <x:v>High</x:v>
      </x:c>
      <x:c r="E201" s="98" t="str">
        <x:v>The Gita Before Battle</x:v>
      </x:c>
      <x:c r="F201" s="98" t="str">
        <x:v>Canonical story-led</x:v>
      </x:c>
      <x:c r="G201" s="103" t="n">
        <x:v>2</x:v>
      </x:c>
      <x:c r="H201" s="103" t="n">
        <x:v>5</x:v>
      </x:c>
      <x:c r="I201" s="103" t="n">
        <x:v>10</x:v>
      </x:c>
      <x:c r="J201" s="103" t="n">
        <x:v>5</x:v>
      </x:c>
      <x:c r="K201" s="103" t="str">
        <x:v>No</x:v>
      </x:c>
      <x:c r="L201" s="103" t="str">
        <x:v>Medium</x:v>
      </x:c>
      <x:c r="M201" s="99" t="str">
        <x:v>Krishna faces Arjuna within the still chariot, one calming hand open and no words visualized.</x:v>
      </x:c>
      <x:c r="N201" s="99" t="str">
        <x:v>GP-KRISHNA-V1 — attach approved reference set before generation</x:v>
      </x:c>
      <x:c r="O201" s="100" t="str">
        <x:v>Create one production keyframe for a five-second vertical devotional video, 9:16 full-bleed composition. Frozen moment: Krishna faces Arjuna within the still chariot, one calming hand open and no words visualized. Subject and action: Krishna extends an open palm toward Arjuna’s lowered bow. Environment: Same chariot deck, horses calm, battlefield blurred beyond. Camera and composition: Medium two-shot; gentle arc left.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Krishna’s charioteer face, blue complexion, yellow garments, crown and two arms; lock Arjuna’s face, bronze armor, bow and quiver; keep four white horses, chariot orientation toward the distant battlefield, dawn haze, and no readable script. Religious/cultural requirement: Do not generate scripture quotations, readable verses, speech, or combat action; theological gesture and iconography require locked God Profile and religious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20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201" s="100" t="str">
        <x:v>Medium</x:v>
      </x:c>
      <x:c r="R201" s="100" t="str">
        <x:v>Schnell: 2 candidates; escalate failed identity/anatomy to premium image model</x:v>
      </x:c>
      <x:c r="S201" s="101" t="str">
        <x:v>Generate exactly 5 seconds of vertical 9:16 image-to-video from the approved keyframe. Opening state: Arjuna looks down at the bow; Krishna’s hands rest near the reins. Primary movement: Reins sway faintly, armor cloth settles, and Krishna’s hand rises smoothly. Camera behaviour: Medium two-shot; gentle arc left. At the final frame: Krishna’s right palm is open between them; Arjuna begins to lift his gaze. Audio-timing intent: first lyric. Transition intent: Cut on open palm. Immutable scene facts: Lock Krishna’s charioteer face, blue complexion, yellow garments, crown and two arms; lock Arjuna’s face, bronze armor, bow and quiver; keep four white horses, chariot orientation toward the distant battlefield, dawn haze, and no readable script. Cultural guardrail: Do not generate scripture quotations, readable verses, speech, or combat action; theological gesture and iconography require locked God Profile and religious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01" s="101" t="str">
        <x:v>Medium</x:v>
      </x:c>
      <x:c r="U201"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01" s="101" t="str">
        <x:v>Runware FLUX.1 Schnell | 1008×1792 | 9:16 | 4 steps | 2 candidates | provider-default guidance | no seed lock until candidate approval</x:v>
      </x:c>
      <x:c r="W201" s="101" t="str">
        <x:v>FAL minimax/h3-max/image-to-video | 5s | 480P | prompt_expansion_mode=balanced | approved keyframe required | generated audio discarded</x:v>
      </x:c>
      <x:c r="X201"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201" s="102" t="str">
        <x:v>Do not generate scripture quotations, readable verses, speech, or combat action; theological gesture and iconography require locked God Profile and religious reviewer approval.</x:v>
      </x:c>
      <x:c r="Z201" s="102" t="str">
        <x:v>Regenerate only the failed keyframe/shot; second failure escalates model or human review.</x:v>
      </x:c>
      <x:c r="AA201" s="102" t="str">
        <x:v>Mandatory before generation</x:v>
      </x:c>
      <x:c r="AB201" s="102" t="str">
        <x:v>No</x:v>
      </x:c>
      <x:c r="AC201" s="102" t="str">
        <x:v>Prompt complete and agent-reviewed; generation blocked until approved God Profile references are attached</x:v>
      </x:c>
    </x:row>
    <x:row r="202" ht="126" customHeight="1">
      <x:c r="A202" s="98" t="str">
        <x:v>KRI-08-S03</x:v>
      </x:c>
      <x:c r="B202" s="98" t="str">
        <x:v>KRI-08</x:v>
      </x:c>
      <x:c r="C202" s="98" t="str">
        <x:v>Krishna</x:v>
      </x:c>
      <x:c r="D202" s="98" t="str">
        <x:v>High</x:v>
      </x:c>
      <x:c r="E202" s="98" t="str">
        <x:v>The Gita Before Battle</x:v>
      </x:c>
      <x:c r="F202" s="98" t="str">
        <x:v>Canonical story-led</x:v>
      </x:c>
      <x:c r="G202" s="103" t="n">
        <x:v>3</x:v>
      </x:c>
      <x:c r="H202" s="103" t="n">
        <x:v>10</x:v>
      </x:c>
      <x:c r="I202" s="103" t="n">
        <x:v>15</x:v>
      </x:c>
      <x:c r="J202" s="103" t="n">
        <x:v>5</x:v>
      </x:c>
      <x:c r="K202" s="103" t="str">
        <x:v>No</x:v>
      </x:c>
      <x:c r="L202" s="103" t="str">
        <x:v>Medium</x:v>
      </x:c>
      <x:c r="M202" s="99" t="str">
        <x:v>Morning light gathers around Krishna’s compassionate form as Arjuna listens in focused stillness.</x:v>
      </x:c>
      <x:c r="N202" s="99" t="str">
        <x:v>GP-KRISHNA-V1 — attach approved reference set before generation</x:v>
      </x:c>
      <x:c r="O202" s="100" t="str">
        <x:v>Create one production keyframe for a five-second vertical devotional video, 9:16 full-bleed composition. Frozen moment: Morning light gathers around Krishna’s compassionate form as Arjuna listens in focused stillness. Subject and action: Arjuna straightens his back and meets Krishna’s gaze. Environment: Chariot against pale horizon, wheel and standard visible, no readable markings. Camera and composition: Medium close shot; slow rise.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Krishna’s charioteer face, blue complexion, yellow garments, crown and two arms; lock Arjuna’s face, bronze armor, bow and quiver; keep four white horses, chariot orientation toward the distant battlefield, dawn haze, and no readable script. Religious/cultural requirement: Do not generate scripture quotations, readable verses, speech, or combat action; theological gesture and iconography require locked God Profile and religious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20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202" s="100" t="str">
        <x:v>Medium</x:v>
      </x:c>
      <x:c r="R202" s="100" t="str">
        <x:v>Schnell: 2 candidates; escalate failed identity/anatomy to premium image model</x:v>
      </x:c>
      <x:c r="S202" s="101" t="str">
        <x:v>Generate exactly 5 seconds of vertical 9:16 image-to-video from the approved keyframe. Opening state: Arjuna sits folded forward; Krishna’s open hand remains steady. Primary movement: Light brightens gradually, hair and cloth move in the breeze, horses remain composed. Camera behaviour: Medium close shot; slow rise. At the final frame: Arjuna sits upright, shoulders level, while the bow still rests across his knees. Audio-timing intent: rising beat. Transition intent: Soft light dissolve. Immutable scene facts: Lock Krishna’s charioteer face, blue complexion, yellow garments, crown and two arms; lock Arjuna’s face, bronze armor, bow and quiver; keep four white horses, chariot orientation toward the distant battlefield, dawn haze, and no readable script. Cultural guardrail: Do not generate scripture quotations, readable verses, speech, or combat action; theological gesture and iconography require locked God Profile and religious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02" s="101" t="str">
        <x:v>Medium</x:v>
      </x:c>
      <x:c r="U202"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02" s="101" t="str">
        <x:v>Runware FLUX.1 Schnell | 1008×1792 | 9:16 | 4 steps | 2 candidates | provider-default guidance | no seed lock until candidate approval</x:v>
      </x:c>
      <x:c r="W202" s="101" t="str">
        <x:v>FAL minimax/h3-max/image-to-video | 5s | 480P | prompt_expansion_mode=balanced | approved keyframe required | generated audio discarded</x:v>
      </x:c>
      <x:c r="X202"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202" s="102" t="str">
        <x:v>Do not generate scripture quotations, readable verses, speech, or combat action; theological gesture and iconography require locked God Profile and religious reviewer approval.</x:v>
      </x:c>
      <x:c r="Z202" s="102" t="str">
        <x:v>Regenerate only the failed keyframe/shot; second failure escalates model or human review.</x:v>
      </x:c>
      <x:c r="AA202" s="102" t="str">
        <x:v>Mandatory before generation</x:v>
      </x:c>
      <x:c r="AB202" s="102" t="str">
        <x:v>No</x:v>
      </x:c>
      <x:c r="AC202" s="102" t="str">
        <x:v>Prompt complete and agent-reviewed; generation blocked until approved God Profile references are attached</x:v>
      </x:c>
    </x:row>
    <x:row r="203" ht="126" customHeight="1">
      <x:c r="A203" s="98" t="str">
        <x:v>KRI-08-S04</x:v>
      </x:c>
      <x:c r="B203" s="98" t="str">
        <x:v>KRI-08</x:v>
      </x:c>
      <x:c r="C203" s="98" t="str">
        <x:v>Krishna</x:v>
      </x:c>
      <x:c r="D203" s="98" t="str">
        <x:v>High</x:v>
      </x:c>
      <x:c r="E203" s="98" t="str">
        <x:v>The Gita Before Battle</x:v>
      </x:c>
      <x:c r="F203" s="98" t="str">
        <x:v>Canonical story-led</x:v>
      </x:c>
      <x:c r="G203" s="103" t="n">
        <x:v>4</x:v>
      </x:c>
      <x:c r="H203" s="103" t="n">
        <x:v>15</x:v>
      </x:c>
      <x:c r="I203" s="103" t="n">
        <x:v>20</x:v>
      </x:c>
      <x:c r="J203" s="103" t="n">
        <x:v>5</x:v>
      </x:c>
      <x:c r="K203" s="103" t="str">
        <x:v>Yes</x:v>
      </x:c>
      <x:c r="L203" s="103" t="str">
        <x:v>High</x:v>
      </x:c>
      <x:c r="M203" s="99" t="str">
        <x:v>Krishna reveals a symbolic halo of ordered stars behind his compassionate two-armed form, guiding clarity without depicting speech.</x:v>
      </x:c>
      <x:c r="N203" s="99" t="str">
        <x:v>GP-KRISHNA-V1 — attach approved reference set before generation</x:v>
      </x:c>
      <x:c r="O203" s="100" t="str">
        <x:v>Create one production keyframe for a five-second vertical devotional video, 9:16 full-bleed composition. Frozen moment: Krishna reveals a symbolic halo of ordered stars behind his compassionate two-armed form, guiding clarity without depicting speech. Subject and action: He raises one approved teaching gesture as Arjuna watches reverently. Environment: Stationary chariot, cosmic light layered subtly over dawn sky, battlefield distant. Camera and composition: Low-angle medium hero shot; slow orbit right.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Scene-critical instruction: Krishna remains a compassionate, clearly visible two-armed charioteer with one approved teaching gesture; ordered stars form only a symbolic halo behind him while Arjuna listens reverently. Immutable scene facts: Lock Krishna’s charioteer face, blue complexion, yellow garments, crown and two arms; lock Arjuna’s face, bronze armor, bow and quiver; keep four white horses, chariot orientation toward the distant battlefield, dawn haze, and no readable script. Religious/cultural requirement: Do not generate scripture quotations, readable verses, speech, or combat action; theological gesture and iconography require locked God Profile and religious reviewer approval. This is symbolic teaching clarity, not the full Vishvarupa reveal; no battlefield violence, readable dialogue, weapon use or monstrous cosmic anatomy.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20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203" s="100" t="str">
        <x:v>High</x:v>
      </x:c>
      <x:c r="R203" s="100" t="str">
        <x:v>Schnell pilot only; use premium image model if anatomy, identity or iconography fails</x:v>
      </x:c>
      <x:c r="S203" s="101" t="str">
        <x:v>Generate exactly 5 seconds of vertical 9:16 image-to-video from the approved keyframe. Opening state: Krishna stands in ordinary dawn light; Arjuna watches from the lower frame. Primary movement: Star points rotate slowly, halo expands, and Krishna’s garments ripple gently. Camera behaviour: Low-angle medium hero shot; slow orbit right. Scene-critical motion instruction: Expand and rotate the star halo slowly behind the locked human form; do not grow new faces, arms or bodies during the shot. At the final frame: A restrained cosmic halo surrounds Krishna while his teaching hand is steady. Audio-timing intent: chorus. Transition intent: Halo dissolve. Immutable scene facts: Lock Krishna’s charioteer face, blue complexion, yellow garments, crown and two arms; lock Arjuna’s face, bronze armor, bow and quiver; keep four white horses, chariot orientation toward the distant battlefield, dawn haze, and no readable script. Cultural guardrail: Do not generate scripture quotations, readable verses, speech, or combat action; theological gesture and iconography require locked God Profile and religious reviewer approval. This is symbolic teaching clarity, not the full Vishvarupa reveal; no battlefield violence, readable dialogue, weapon use or monstrous cosmic anatomy.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03" s="101" t="str">
        <x:v>High</x:v>
      </x:c>
      <x:c r="U203"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03" s="101" t="str">
        <x:v>Runware FLUX.1 Schnell | 1008×1792 | 9:16 | 4 steps | 2 candidates | provider-default guidance | no seed lock until candidate approval</x:v>
      </x:c>
      <x:c r="W203" s="101" t="str">
        <x:v>FAL minimax/h3-max/image-to-video | 5s | 480P | prompt_expansion_mode=quality | approved keyframe required | generated audio discarded</x:v>
      </x:c>
      <x:c r="X203"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203" s="102" t="str">
        <x:v>Do not generate scripture quotations, readable verses, speech, or combat action; theological gesture and iconography require locked God Profile and religious reviewer approval. This is symbolic teaching clarity, not the full Vishvarupa reveal; no battlefield violence, readable dialogue, weapon use or monstrous cosmic anatomy.</x:v>
      </x:c>
      <x:c r="Z203" s="102" t="str">
        <x:v>Reject bad keyframe before video; simplify composition or escalate image model. For motion failure, shorten motion or use deterministic pan/zoom.</x:v>
      </x:c>
      <x:c r="AA203" s="102" t="str">
        <x:v>Mandatory before generation</x:v>
      </x:c>
      <x:c r="AB203" s="102" t="str">
        <x:v>Yes</x:v>
      </x:c>
      <x:c r="AC203" s="102" t="str">
        <x:v>Prompt complete and agent-reviewed; generation blocked until approved God Profile references are attached</x:v>
      </x:c>
    </x:row>
    <x:row r="204" ht="126" customHeight="1">
      <x:c r="A204" s="98" t="str">
        <x:v>KRI-08-S05</x:v>
      </x:c>
      <x:c r="B204" s="98" t="str">
        <x:v>KRI-08</x:v>
      </x:c>
      <x:c r="C204" s="98" t="str">
        <x:v>Krishna</x:v>
      </x:c>
      <x:c r="D204" s="98" t="str">
        <x:v>High</x:v>
      </x:c>
      <x:c r="E204" s="98" t="str">
        <x:v>The Gita Before Battle</x:v>
      </x:c>
      <x:c r="F204" s="98" t="str">
        <x:v>Canonical story-led</x:v>
      </x:c>
      <x:c r="G204" s="103" t="n">
        <x:v>5</x:v>
      </x:c>
      <x:c r="H204" s="103" t="n">
        <x:v>20</x:v>
      </x:c>
      <x:c r="I204" s="103" t="n">
        <x:v>25</x:v>
      </x:c>
      <x:c r="J204" s="103" t="n">
        <x:v>5</x:v>
      </x:c>
      <x:c r="K204" s="103" t="str">
        <x:v>No</x:v>
      </x:c>
      <x:c r="L204" s="103" t="str">
        <x:v>Medium</x:v>
      </x:c>
      <x:c r="M204" s="99" t="str">
        <x:v>The cosmic light recedes into sunrise as Arjuna lifts his bow and stands with calm resolve.</x:v>
      </x:c>
      <x:c r="N204" s="99" t="str">
        <x:v>GP-KRISHNA-V1 — attach approved reference set before generation</x:v>
      </x:c>
      <x:c r="O204" s="100" t="str">
        <x:v>Create one production keyframe for a five-second vertical devotional video, 9:16 full-bleed composition. Frozen moment: The cosmic light recedes into sunrise as Arjuna lifts his bow and stands with calm resolve. Subject and action: Arjuna raises the bow vertically beside him without drawing it. Environment: Same chariot orientation, four horses ahead, clear sunrise. Camera and composition: Medium full shot; gentle track backward.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Krishna’s charioteer face, blue complexion, yellow garments, crown and two arms; lock Arjuna’s face, bronze armor, bow and quiver; keep four white horses, chariot orientation toward the distant battlefield, dawn haze, and no readable script. Religious/cultural requirement: Do not generate scripture quotations, readable verses, speech, or combat action; theological gesture and iconography require locked God Profile and religious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20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204" s="100" t="str">
        <x:v>Medium</x:v>
      </x:c>
      <x:c r="R204" s="100" t="str">
        <x:v>Schnell: 2 candidates; escalate failed identity/anatomy to premium image model</x:v>
      </x:c>
      <x:c r="S204" s="101" t="str">
        <x:v>Generate exactly 5 seconds of vertical 9:16 image-to-video from the approved keyframe. Opening state: Arjuna sits upright with bow across his knees; Krishna returns hands to reins. Primary movement: Bow tassel settles, horses lift their heads, and sunlight crosses armor. Camera behaviour: Medium full shot; gentle track backward. At the final frame: Arjuna stands with undrawn bow vertical; Krishna faces forward at the reins. Audio-timing intent: instrumental break. Transition intent: Match cut on sunrise. Immutable scene facts: Lock Krishna’s charioteer face, blue complexion, yellow garments, crown and two arms; lock Arjuna’s face, bronze armor, bow and quiver; keep four white horses, chariot orientation toward the distant battlefield, dawn haze, and no readable script. Cultural guardrail: Do not generate scripture quotations, readable verses, speech, or combat action; theological gesture and iconography require locked God Profile and religious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04" s="101" t="str">
        <x:v>Medium</x:v>
      </x:c>
      <x:c r="U204"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04" s="101" t="str">
        <x:v>Runware FLUX.1 Schnell | 1008×1792 | 9:16 | 4 steps | 2 candidates | provider-default guidance | no seed lock until candidate approval</x:v>
      </x:c>
      <x:c r="W204" s="101" t="str">
        <x:v>FAL minimax/h3-max/image-to-video | 5s | 480P | prompt_expansion_mode=balanced | approved keyframe required | generated audio discarded</x:v>
      </x:c>
      <x:c r="X204"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204" s="102" t="str">
        <x:v>Do not generate scripture quotations, readable verses, speech, or combat action; theological gesture and iconography require locked God Profile and religious reviewer approval.</x:v>
      </x:c>
      <x:c r="Z204" s="102" t="str">
        <x:v>Regenerate only the failed keyframe/shot; second failure escalates model or human review.</x:v>
      </x:c>
      <x:c r="AA204" s="102" t="str">
        <x:v>Mandatory before generation</x:v>
      </x:c>
      <x:c r="AB204" s="102" t="str">
        <x:v>No</x:v>
      </x:c>
      <x:c r="AC204" s="102" t="str">
        <x:v>Prompt complete and agent-reviewed; generation blocked until approved God Profile references are attached</x:v>
      </x:c>
    </x:row>
    <x:row r="205" ht="126" customHeight="1">
      <x:c r="A205" s="98" t="str">
        <x:v>KRI-08-S06</x:v>
      </x:c>
      <x:c r="B205" s="98" t="str">
        <x:v>KRI-08</x:v>
      </x:c>
      <x:c r="C205" s="98" t="str">
        <x:v>Krishna</x:v>
      </x:c>
      <x:c r="D205" s="98" t="str">
        <x:v>High</x:v>
      </x:c>
      <x:c r="E205" s="98" t="str">
        <x:v>The Gita Before Battle</x:v>
      </x:c>
      <x:c r="F205" s="98" t="str">
        <x:v>Canonical story-led</x:v>
      </x:c>
      <x:c r="G205" s="103" t="n">
        <x:v>6</x:v>
      </x:c>
      <x:c r="H205" s="103" t="n">
        <x:v>25</x:v>
      </x:c>
      <x:c r="I205" s="103" t="n">
        <x:v>30</x:v>
      </x:c>
      <x:c r="J205" s="103" t="n">
        <x:v>5</x:v>
      </x:c>
      <x:c r="K205" s="103" t="str">
        <x:v>Yes</x:v>
      </x:c>
      <x:c r="L205" s="103" t="str">
        <x:v>Medium</x:v>
      </x:c>
      <x:c r="M205" s="99" t="str">
        <x:v>Krishna and Arjuna stand silhouetted on the chariot at left, facing the luminous horizon with broad clear sky at right.</x:v>
      </x:c>
      <x:c r="N205" s="99" t="str">
        <x:v>GP-KRISHNA-V1 — attach approved reference set before generation</x:v>
      </x:c>
      <x:c r="O205" s="100" t="str">
        <x:v>Create one production keyframe for a five-second vertical devotional video, 9:16 full-bleed composition. Frozen moment: Krishna and Arjuna stand silhouetted on the chariot at left, facing the luminous horizon with broad clear sky at right. Subject and action: Arjuna folds one hand briefly toward Krishna while keeping the undrawn bow safely lowered. Environment: Kurukshetra dawn, quiet formations, golden horizon, no combat. Camera and composition: Wide devotional shot; gentle pull-back.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Krishna’s charioteer face, blue complexion, yellow garments, crown and two arms; lock Arjuna’s face, bronze armor, bow and quiver; keep four white horses, chariot orientation toward the distant battlefield, dawn haze, and no readable script. Religious/cultural requirement: Do not generate scripture quotations, readable verses, speech, or combat action; theological gesture and iconography require locked God Profile and religious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20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205" s="100" t="str">
        <x:v>Medium</x:v>
      </x:c>
      <x:c r="R205" s="100" t="str">
        <x:v>Schnell: 2 candidates; escalate failed identity/anatomy to premium image model</x:v>
      </x:c>
      <x:c r="S205" s="101" t="str">
        <x:v>Generate exactly 5 seconds of vertical 9:16 image-to-video from the approved keyframe. Opening state: Both face forward; Arjuna holds the bow low and Krishna holds the reins. Primary movement: Banners move softly, dust settles, and horse tails flick once. Camera behaviour: Wide devotional shot; gentle pull-back. At the final frame: Arjuna’s free hand folds in reverence as clean right-side end-card space opens. Audio-timing intent: final refrain. Transition intent: End. Immutable scene facts: Lock Krishna’s charioteer face, blue complexion, yellow garments, crown and two arms; lock Arjuna’s face, bronze armor, bow and quiver; keep four white horses, chariot orientation toward the distant battlefield, dawn haze, and no readable script. Cultural guardrail: Do not generate scripture quotations, readable verses, speech, or combat action; theological gesture and iconography require locked God Profile and religious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05" s="101" t="str">
        <x:v>Medium</x:v>
      </x:c>
      <x:c r="U205"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05" s="101" t="str">
        <x:v>Runware FLUX.1 Schnell | 1008×1792 | 9:16 | 4 steps | 2 candidates | provider-default guidance | no seed lock until candidate approval</x:v>
      </x:c>
      <x:c r="W205" s="101" t="str">
        <x:v>FAL minimax/h3-max/image-to-video | 5s | 480P | prompt_expansion_mode=balanced | approved keyframe required | generated audio discarded</x:v>
      </x:c>
      <x:c r="X205"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205" s="102" t="str">
        <x:v>Do not generate scripture quotations, readable verses, speech, or combat action; theological gesture and iconography require locked God Profile and religious reviewer approval.</x:v>
      </x:c>
      <x:c r="Z205" s="102" t="str">
        <x:v>Regenerate only the failed keyframe/shot; second failure escalates model or human review.</x:v>
      </x:c>
      <x:c r="AA205" s="102" t="str">
        <x:v>Mandatory before generation</x:v>
      </x:c>
      <x:c r="AB205" s="102" t="str">
        <x:v>No</x:v>
      </x:c>
      <x:c r="AC205" s="102" t="str">
        <x:v>Prompt complete and agent-reviewed; generation blocked until approved God Profile references are attached</x:v>
      </x:c>
    </x:row>
    <x:row r="206" ht="126" customHeight="1">
      <x:c r="A206" s="98" t="str">
        <x:v>KRI-09-S01</x:v>
      </x:c>
      <x:c r="B206" s="98" t="str">
        <x:v>KRI-09</x:v>
      </x:c>
      <x:c r="C206" s="98" t="str">
        <x:v>Krishna</x:v>
      </x:c>
      <x:c r="D206" s="98" t="str">
        <x:v>High</x:v>
      </x:c>
      <x:c r="E206" s="98" t="str">
        <x:v>Dwarkadhish Royal Darshan</x:v>
      </x:c>
      <x:c r="F206" s="98" t="str">
        <x:v>Temple-devotional</x:v>
      </x:c>
      <x:c r="G206" s="103" t="n">
        <x:v>1</x:v>
      </x:c>
      <x:c r="H206" s="103" t="n">
        <x:v>0</x:v>
      </x:c>
      <x:c r="I206" s="103" t="n">
        <x:v>5</x:v>
      </x:c>
      <x:c r="J206" s="103" t="n">
        <x:v>5</x:v>
      </x:c>
      <x:c r="K206" s="103" t="str">
        <x:v>Yes</x:v>
      </x:c>
      <x:c r="L206" s="103" t="str">
        <x:v>Medium</x:v>
      </x:c>
      <x:c r="M206" s="99" t="str">
        <x:v>Luminous Dwarka rises from the sea at twilight, its central temple aligned with a lamp-lined causeway.</x:v>
      </x:c>
      <x:c r="N206" s="99" t="str">
        <x:v>GP-KRISHNA-V1 — attach approved reference set before generation</x:v>
      </x:c>
      <x:c r="O206" s="100" t="str">
        <x:v>Create one production keyframe for a five-second vertical devotional video, 9:16 full-bleed composition. Frozen moment: Luminous Dwarka rises from the sea at twilight, its central temple aligned with a lamp-lined causeway. Subject and action: Temple banners turn toward the ocean wind as the first lamps brighten. Environment: Sea-ringed city, gold-stone towers, calm water, violet twilight. Camera and composition: Aerial wide shot; slow descend.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Dwarkadhish Krishna’s face, blue complexion, royal crown, yellow-gold silk, two arms and approved royal ornaments; maintain sea-ringed Dwarka, same temple façade and doors, lamp arrangement, and twilight-to-night progression. Religious/cultural requirement: Maintain a distinct royal Dwarka identity under the locked God Profile; exclude Vrindavan pastoral styling, extra weapons, crowds in unsafe proximity, and readable temple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20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206" s="100" t="str">
        <x:v>Medium</x:v>
      </x:c>
      <x:c r="R206" s="100" t="str">
        <x:v>Schnell: 2 candidates; escalate failed identity/anatomy to premium image model</x:v>
      </x:c>
      <x:c r="S206" s="101" t="str">
        <x:v>Generate exactly 5 seconds of vertical 9:16 image-to-video from the approved keyframe. Opening state: City is visible in fading daylight with most lamps dim. Primary movement: Waves shimmer, banners ripple, and causeway lamps kindle in sequence. Camera behaviour: Aerial wide shot; slow descend. At the final frame: The central causeway glows toward the closed temple doors. Audio-timing intent: opening invocation. Transition intent: Sea-glint dissolve. Immutable scene facts: Lock Dwarkadhish Krishna’s face, blue complexion, royal crown, yellow-gold silk, two arms and approved royal ornaments; maintain sea-ringed Dwarka, same temple façade and doors, lamp arrangement, and twilight-to-night progression. Cultural guardrail: Maintain a distinct royal Dwarka identity under the locked God Profile; exclude Vrindavan pastoral styling, extra weapons, crowds in unsafe proximity, and readable temple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06" s="101" t="str">
        <x:v>Medium</x:v>
      </x:c>
      <x:c r="U206"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06" s="101" t="str">
        <x:v>Runware FLUX.1 Schnell | 1008×1792 | 9:16 | 4 steps | 2 candidates | provider-default guidance | no seed lock until candidate approval</x:v>
      </x:c>
      <x:c r="W206" s="101" t="str">
        <x:v>FAL minimax/h3-max/image-to-video | 5s | 480P | prompt_expansion_mode=balanced | approved keyframe required | generated audio discarded</x:v>
      </x:c>
      <x:c r="X206"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206" s="102" t="str">
        <x:v>Maintain a distinct royal Dwarka identity under the locked God Profile; exclude Vrindavan pastoral styling, extra weapons, crowds in unsafe proximity, and readable temple text.</x:v>
      </x:c>
      <x:c r="Z206" s="102" t="str">
        <x:v>Regenerate only the failed keyframe/shot; second failure escalates model or human review.</x:v>
      </x:c>
      <x:c r="AA206" s="102" t="str">
        <x:v>Mandatory before generation</x:v>
      </x:c>
      <x:c r="AB206" s="102" t="str">
        <x:v>No</x:v>
      </x:c>
      <x:c r="AC206" s="102" t="str">
        <x:v>Prompt complete and agent-reviewed; generation blocked until approved God Profile references are attached</x:v>
      </x:c>
    </x:row>
    <x:row r="207" ht="126" customHeight="1">
      <x:c r="A207" s="98" t="str">
        <x:v>KRI-09-S02</x:v>
      </x:c>
      <x:c r="B207" s="98" t="str">
        <x:v>KRI-09</x:v>
      </x:c>
      <x:c r="C207" s="98" t="str">
        <x:v>Krishna</x:v>
      </x:c>
      <x:c r="D207" s="98" t="str">
        <x:v>High</x:v>
      </x:c>
      <x:c r="E207" s="98" t="str">
        <x:v>Dwarkadhish Royal Darshan</x:v>
      </x:c>
      <x:c r="F207" s="98" t="str">
        <x:v>Temple-devotional</x:v>
      </x:c>
      <x:c r="G207" s="103" t="n">
        <x:v>2</x:v>
      </x:c>
      <x:c r="H207" s="103" t="n">
        <x:v>5</x:v>
      </x:c>
      <x:c r="I207" s="103" t="n">
        <x:v>10</x:v>
      </x:c>
      <x:c r="J207" s="103" t="n">
        <x:v>5</x:v>
      </x:c>
      <x:c r="K207" s="103" t="str">
        <x:v>No</x:v>
      </x:c>
      <x:c r="L207" s="103" t="str">
        <x:v>Medium</x:v>
      </x:c>
      <x:c r="M207" s="99" t="str">
        <x:v>Devotees approach the closed royal temple doors along orderly lamp rows, leaving a clear central path.</x:v>
      </x:c>
      <x:c r="N207" s="99" t="str">
        <x:v>GP-KRISHNA-V1 — attach approved reference set before generation</x:v>
      </x:c>
      <x:c r="O207" s="100" t="str">
        <x:v>Create one production keyframe for a five-second vertical devotional video, 9:16 full-bleed composition. Frozen moment: Devotees approach the closed royal temple doors along orderly lamp rows, leaving a clear central path. Subject and action: They advance two measured steps with folded hands. Environment: Dwarka temple forecourt, carved gold-stone doors, ocean glimpses, twilight. Camera and composition: Wide frontal shot; slow push-in.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Dwarkadhish Krishna’s face, blue complexion, royal crown, yellow-gold silk, two arms and approved royal ornaments; maintain sea-ringed Dwarka, same temple façade and doors, lamp arrangement, and twilight-to-night progression. Religious/cultural requirement: Maintain a distinct royal Dwarka identity under the locked God Profile; exclude Vrindavan pastoral styling, extra weapons, crowds in unsafe proximity, and readable temple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20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207" s="100" t="str">
        <x:v>Medium</x:v>
      </x:c>
      <x:c r="R207" s="100" t="str">
        <x:v>Schnell: 2 candidates; escalate failed identity/anatomy to premium image model</x:v>
      </x:c>
      <x:c r="S207" s="101" t="str">
        <x:v>Generate exactly 5 seconds of vertical 9:16 image-to-video from the approved keyframe. Opening state: Devotees stand at the outer forecourt; central doors remain closed. Primary movement: Lamp flames lean together, fabrics sway, and flower garlands move softly. Camera behaviour: Wide frontal shot; slow push-in. At the final frame: They reach the final lamp row and stop, keeping the central path open. Audio-timing intent: first lyric. Transition intent: Cut on lamp row. Immutable scene facts: Lock Dwarkadhish Krishna’s face, blue complexion, royal crown, yellow-gold silk, two arms and approved royal ornaments; maintain sea-ringed Dwarka, same temple façade and doors, lamp arrangement, and twilight-to-night progression. Cultural guardrail: Maintain a distinct royal Dwarka identity under the locked God Profile; exclude Vrindavan pastoral styling, extra weapons, crowds in unsafe proximity, and readable temple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07" s="101" t="str">
        <x:v>Medium</x:v>
      </x:c>
      <x:c r="U207"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07" s="101" t="str">
        <x:v>Runware FLUX.1 Schnell | 1008×1792 | 9:16 | 4 steps | 2 candidates | provider-default guidance | no seed lock until candidate approval</x:v>
      </x:c>
      <x:c r="W207" s="101" t="str">
        <x:v>FAL minimax/h3-max/image-to-video | 5s | 480P | prompt_expansion_mode=balanced | approved keyframe required | generated audio discarded</x:v>
      </x:c>
      <x:c r="X207"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207" s="102" t="str">
        <x:v>Maintain a distinct royal Dwarka identity under the locked God Profile; exclude Vrindavan pastoral styling, extra weapons, crowds in unsafe proximity, and readable temple text.</x:v>
      </x:c>
      <x:c r="Z207" s="102" t="str">
        <x:v>Regenerate only the failed keyframe/shot; second failure escalates model or human review.</x:v>
      </x:c>
      <x:c r="AA207" s="102" t="str">
        <x:v>Mandatory before generation</x:v>
      </x:c>
      <x:c r="AB207" s="102" t="str">
        <x:v>No</x:v>
      </x:c>
      <x:c r="AC207" s="102" t="str">
        <x:v>Prompt complete and agent-reviewed; generation blocked until approved God Profile references are attached</x:v>
      </x:c>
    </x:row>
    <x:row r="208" ht="126" customHeight="1">
      <x:c r="A208" s="98" t="str">
        <x:v>KRI-09-S03</x:v>
      </x:c>
      <x:c r="B208" s="98" t="str">
        <x:v>KRI-09</x:v>
      </x:c>
      <x:c r="C208" s="98" t="str">
        <x:v>Krishna</x:v>
      </x:c>
      <x:c r="D208" s="98" t="str">
        <x:v>High</x:v>
      </x:c>
      <x:c r="E208" s="98" t="str">
        <x:v>Dwarkadhish Royal Darshan</x:v>
      </x:c>
      <x:c r="F208" s="98" t="str">
        <x:v>Temple-devotional</x:v>
      </x:c>
      <x:c r="G208" s="103" t="n">
        <x:v>3</x:v>
      </x:c>
      <x:c r="H208" s="103" t="n">
        <x:v>10</x:v>
      </x:c>
      <x:c r="I208" s="103" t="n">
        <x:v>15</x:v>
      </x:c>
      <x:c r="J208" s="103" t="n">
        <x:v>5</x:v>
      </x:c>
      <x:c r="K208" s="103" t="str">
        <x:v>No</x:v>
      </x:c>
      <x:c r="L208" s="103" t="str">
        <x:v>Medium</x:v>
      </x:c>
      <x:c r="M208" s="99" t="str">
        <x:v>The tall temple doors begin to open, releasing a narrow beam across thousands of small lamps.</x:v>
      </x:c>
      <x:c r="N208" s="99" t="str">
        <x:v>GP-KRISHNA-V1 — attach approved reference set before generation</x:v>
      </x:c>
      <x:c r="O208" s="100" t="str">
        <x:v>Create one production keyframe for a five-second vertical devotional video, 9:16 full-bleed composition. Frozen moment: The tall temple doors begin to open, releasing a narrow beam across thousands of small lamps. Subject and action: Door attendants pull the panels outward in one synchronized motion. Environment: Royal sanctuary threshold, symmetrical lamps, devotees at safe distance. Camera and composition: Medium wide shot; gentle rise.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Dwarkadhish Krishna’s face, blue complexion, royal crown, yellow-gold silk, two arms and approved royal ornaments; maintain sea-ringed Dwarka, same temple façade and doors, lamp arrangement, and twilight-to-night progression. Religious/cultural requirement: Maintain a distinct royal Dwarka identity under the locked God Profile; exclude Vrindavan pastoral styling, extra weapons, crowds in unsafe proximity, and readable temple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20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208" s="100" t="str">
        <x:v>Medium</x:v>
      </x:c>
      <x:c r="R208" s="100" t="str">
        <x:v>Schnell: 2 candidates; escalate failed identity/anatomy to premium image model</x:v>
      </x:c>
      <x:c r="S208" s="101" t="str">
        <x:v>Generate exactly 5 seconds of vertical 9:16 image-to-video from the approved keyframe. Opening state: Doors are nearly closed with only a slim vertical seam of light. Primary movement: Door garlands tremble, light widens, and flames brighten across the floor. Camera behaviour: Medium wide shot; gentle rise. At the final frame: Doors reach halfway open, revealing Krishna’s distant silhouette. Audio-timing intent: rising beat. Transition intent: Light-wipe transition. Immutable scene facts: Lock Dwarkadhish Krishna’s face, blue complexion, royal crown, yellow-gold silk, two arms and approved royal ornaments; maintain sea-ringed Dwarka, same temple façade and doors, lamp arrangement, and twilight-to-night progression. Cultural guardrail: Maintain a distinct royal Dwarka identity under the locked God Profile; exclude Vrindavan pastoral styling, extra weapons, crowds in unsafe proximity, and readable temple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08" s="101" t="str">
        <x:v>Medium</x:v>
      </x:c>
      <x:c r="U208"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08" s="101" t="str">
        <x:v>Runware FLUX.1 Schnell | 1008×1792 | 9:16 | 4 steps | 2 candidates | provider-default guidance | no seed lock until candidate approval</x:v>
      </x:c>
      <x:c r="W208" s="101" t="str">
        <x:v>FAL minimax/h3-max/image-to-video | 5s | 480P | prompt_expansion_mode=balanced | approved keyframe required | generated audio discarded</x:v>
      </x:c>
      <x:c r="X208"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208" s="102" t="str">
        <x:v>Maintain a distinct royal Dwarka identity under the locked God Profile; exclude Vrindavan pastoral styling, extra weapons, crowds in unsafe proximity, and readable temple text.</x:v>
      </x:c>
      <x:c r="Z208" s="102" t="str">
        <x:v>Regenerate only the failed keyframe/shot; second failure escalates model or human review.</x:v>
      </x:c>
      <x:c r="AA208" s="102" t="str">
        <x:v>Mandatory before generation</x:v>
      </x:c>
      <x:c r="AB208" s="102" t="str">
        <x:v>No</x:v>
      </x:c>
      <x:c r="AC208" s="102" t="str">
        <x:v>Prompt complete and agent-reviewed; generation blocked until approved God Profile references are attached</x:v>
      </x:c>
    </x:row>
    <x:row r="209" ht="126" customHeight="1">
      <x:c r="A209" s="98" t="str">
        <x:v>KRI-09-S04</x:v>
      </x:c>
      <x:c r="B209" s="98" t="str">
        <x:v>KRI-09</x:v>
      </x:c>
      <x:c r="C209" s="98" t="str">
        <x:v>Krishna</x:v>
      </x:c>
      <x:c r="D209" s="98" t="str">
        <x:v>High</x:v>
      </x:c>
      <x:c r="E209" s="98" t="str">
        <x:v>Dwarkadhish Royal Darshan</x:v>
      </x:c>
      <x:c r="F209" s="98" t="str">
        <x:v>Temple-devotional</x:v>
      </x:c>
      <x:c r="G209" s="103" t="n">
        <x:v>4</x:v>
      </x:c>
      <x:c r="H209" s="103" t="n">
        <x:v>15</x:v>
      </x:c>
      <x:c r="I209" s="103" t="n">
        <x:v>20</x:v>
      </x:c>
      <x:c r="J209" s="103" t="n">
        <x:v>5</x:v>
      </x:c>
      <x:c r="K209" s="103" t="str">
        <x:v>Yes</x:v>
      </x:c>
      <x:c r="L209" s="103" t="str">
        <x:v>High</x:v>
      </x:c>
      <x:c r="M209" s="99" t="str">
        <x:v>Dwarkadhish Krishna appears in full royal darshan, serene above an ocean of lamps within the open sanctuary.</x:v>
      </x:c>
      <x:c r="N209" s="99" t="str">
        <x:v>GP-KRISHNA-V1 — attach approved reference set before generation</x:v>
      </x:c>
      <x:c r="O209" s="100" t="str">
        <x:v>Create one production keyframe for a five-second vertical devotional video, 9:16 full-bleed composition. Frozen moment: Dwarkadhish Krishna appears in full royal darshan, serene above an ocean of lamps within the open sanctuary. Subject and action: Krishna lifts one approved blessing hand while remaining front-facing. Environment: Royal Dwarka sanctum, jeweled but restrained canopy, symmetrical lamps, night. Camera and composition: Full hero shot; slow push-in.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Dwarkadhish Krishna’s face, blue complexion, royal crown, yellow-gold silk, two arms and approved royal ornaments; maintain sea-ringed Dwarka, same temple façade and doors, lamp arrangement, and twilight-to-night progression. Religious/cultural requirement: Maintain a distinct royal Dwarka identity under the locked God Profile; exclude Vrindavan pastoral styling, extra weapons, crowds in unsafe proximity, and readable temple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20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209" s="100" t="str">
        <x:v>High</x:v>
      </x:c>
      <x:c r="R209" s="100" t="str">
        <x:v>Schnell pilot only; use premium image model if anatomy, identity or iconography fails</x:v>
      </x:c>
      <x:c r="S209" s="101" t="str">
        <x:v>Generate exactly 5 seconds of vertical 9:16 image-to-video from the approved keyframe. Opening state: Krishna stands centered with both hands lowered as the doors finish opening. Primary movement: Lamp flames shimmer, crown jewels catch points of light, and silk moves faintly. Camera behaviour: Full hero shot; slow push-in. At the final frame: His blessing hand is raised and the darshan tableau is fully revealed. Audio-timing intent: chorus. Transition intent: Golden flare dissolve. Immutable scene facts: Lock Dwarkadhish Krishna’s face, blue complexion, royal crown, yellow-gold silk, two arms and approved royal ornaments; maintain sea-ringed Dwarka, same temple façade and doors, lamp arrangement, and twilight-to-night progression. Cultural guardrail: Maintain a distinct royal Dwarka identity under the locked God Profile; exclude Vrindavan pastoral styling, extra weapons, crowds in unsafe proximity, and readable temple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09" s="101" t="str">
        <x:v>High</x:v>
      </x:c>
      <x:c r="U209"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09" s="101" t="str">
        <x:v>Runware FLUX.1 Schnell | 1008×1792 | 9:16 | 4 steps | 2 candidates | provider-default guidance | no seed lock until candidate approval</x:v>
      </x:c>
      <x:c r="W209" s="101" t="str">
        <x:v>FAL minimax/h3-max/image-to-video | 5s | 480P | prompt_expansion_mode=quality | approved keyframe required | generated audio discarded</x:v>
      </x:c>
      <x:c r="X209"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209" s="102" t="str">
        <x:v>Maintain a distinct royal Dwarka identity under the locked God Profile; exclude Vrindavan pastoral styling, extra weapons, crowds in unsafe proximity, and readable temple text.</x:v>
      </x:c>
      <x:c r="Z209" s="102" t="str">
        <x:v>Reject bad keyframe before video; simplify composition or escalate image model. For motion failure, shorten motion or use deterministic pan/zoom.</x:v>
      </x:c>
      <x:c r="AA209" s="102" t="str">
        <x:v>Mandatory before generation</x:v>
      </x:c>
      <x:c r="AB209" s="102" t="str">
        <x:v>No</x:v>
      </x:c>
      <x:c r="AC209" s="102" t="str">
        <x:v>Prompt complete and agent-reviewed; generation blocked until approved God Profile references are attached</x:v>
      </x:c>
    </x:row>
    <x:row r="210" ht="126" customHeight="1">
      <x:c r="A210" s="98" t="str">
        <x:v>KRI-09-S05</x:v>
      </x:c>
      <x:c r="B210" s="98" t="str">
        <x:v>KRI-09</x:v>
      </x:c>
      <x:c r="C210" s="98" t="str">
        <x:v>Krishna</x:v>
      </x:c>
      <x:c r="D210" s="98" t="str">
        <x:v>High</x:v>
      </x:c>
      <x:c r="E210" s="98" t="str">
        <x:v>Dwarkadhish Royal Darshan</x:v>
      </x:c>
      <x:c r="F210" s="98" t="str">
        <x:v>Temple-devotional</x:v>
      </x:c>
      <x:c r="G210" s="103" t="n">
        <x:v>5</x:v>
      </x:c>
      <x:c r="H210" s="103" t="n">
        <x:v>20</x:v>
      </x:c>
      <x:c r="I210" s="103" t="n">
        <x:v>25</x:v>
      </x:c>
      <x:c r="J210" s="103" t="n">
        <x:v>5</x:v>
      </x:c>
      <x:c r="K210" s="103" t="str">
        <x:v>No</x:v>
      </x:c>
      <x:c r="L210" s="103" t="str">
        <x:v>Medium</x:v>
      </x:c>
      <x:c r="M210" s="99" t="str">
        <x:v>Devotees bow in orderly rows before the steady royal darshan while sea light flickers through side arches.</x:v>
      </x:c>
      <x:c r="N210" s="99" t="str">
        <x:v>GP-KRISHNA-V1 — attach approved reference set before generation</x:v>
      </x:c>
      <x:c r="O210" s="100" t="str">
        <x:v>Create one production keyframe for a five-second vertical devotional video, 9:16 full-bleed composition. Frozen moment: Devotees bow in orderly rows before the steady royal darshan while sea light flickers through side arches. Subject and action: The front row lowers folded hands toward the heart in unison. Environment: Open temple hall, Dwarkadhish distant center, lamps, moonlit sea beyond. Camera and composition: Wide shot; slow track left.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Dwarkadhish Krishna’s face, blue complexion, royal crown, yellow-gold silk, two arms and approved royal ornaments; maintain sea-ringed Dwarka, same temple façade and doors, lamp arrangement, and twilight-to-night progression. Religious/cultural requirement: Maintain a distinct royal Dwarka identity under the locked God Profile; exclude Vrindavan pastoral styling, extra weapons, crowds in unsafe proximity, and readable temple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21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210" s="100" t="str">
        <x:v>Medium</x:v>
      </x:c>
      <x:c r="R210" s="100" t="str">
        <x:v>Schnell: 2 candidates; escalate failed identity/anatomy to premium image model</x:v>
      </x:c>
      <x:c r="S210" s="101" t="str">
        <x:v>Generate exactly 5 seconds of vertical 9:16 image-to-video from the approved keyframe. Opening state: Devotees stand with folded hands; Krishna’s blessing pose remains unchanged. Primary movement: Garlands sway, lamps remain steady, and moonlight plays on pillars. Camera behaviour: Wide shot; slow track left. At the final frame: The front row completes a respectful bow while spacing remains clear. Audio-timing intent: instrumental break. Transition intent: Lamp dissolve. Immutable scene facts: Lock Dwarkadhish Krishna’s face, blue complexion, royal crown, yellow-gold silk, two arms and approved royal ornaments; maintain sea-ringed Dwarka, same temple façade and doors, lamp arrangement, and twilight-to-night progression. Cultural guardrail: Maintain a distinct royal Dwarka identity under the locked God Profile; exclude Vrindavan pastoral styling, extra weapons, crowds in unsafe proximity, and readable temple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10" s="101" t="str">
        <x:v>Medium</x:v>
      </x:c>
      <x:c r="U210"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10" s="101" t="str">
        <x:v>Runware FLUX.1 Schnell | 1008×1792 | 9:16 | 4 steps | 2 candidates | provider-default guidance | no seed lock until candidate approval</x:v>
      </x:c>
      <x:c r="W210" s="101" t="str">
        <x:v>FAL minimax/h3-max/image-to-video | 5s | 480P | prompt_expansion_mode=balanced | approved keyframe required | generated audio discarded</x:v>
      </x:c>
      <x:c r="X210"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210" s="102" t="str">
        <x:v>Maintain a distinct royal Dwarka identity under the locked God Profile; exclude Vrindavan pastoral styling, extra weapons, crowds in unsafe proximity, and readable temple text.</x:v>
      </x:c>
      <x:c r="Z210" s="102" t="str">
        <x:v>Regenerate only the failed keyframe/shot; second failure escalates model or human review.</x:v>
      </x:c>
      <x:c r="AA210" s="102" t="str">
        <x:v>Mandatory before generation</x:v>
      </x:c>
      <x:c r="AB210" s="102" t="str">
        <x:v>No</x:v>
      </x:c>
      <x:c r="AC210" s="102" t="str">
        <x:v>Prompt complete and agent-reviewed; generation blocked until approved God Profile references are attached</x:v>
      </x:c>
    </x:row>
    <x:row r="211" ht="126" customHeight="1">
      <x:c r="A211" s="98" t="str">
        <x:v>KRI-09-S06</x:v>
      </x:c>
      <x:c r="B211" s="98" t="str">
        <x:v>KRI-09</x:v>
      </x:c>
      <x:c r="C211" s="98" t="str">
        <x:v>Krishna</x:v>
      </x:c>
      <x:c r="D211" s="98" t="str">
        <x:v>High</x:v>
      </x:c>
      <x:c r="E211" s="98" t="str">
        <x:v>Dwarkadhish Royal Darshan</x:v>
      </x:c>
      <x:c r="F211" s="98" t="str">
        <x:v>Temple-devotional</x:v>
      </x:c>
      <x:c r="G211" s="103" t="n">
        <x:v>6</x:v>
      </x:c>
      <x:c r="H211" s="103" t="n">
        <x:v>25</x:v>
      </x:c>
      <x:c r="I211" s="103" t="n">
        <x:v>30</x:v>
      </x:c>
      <x:c r="J211" s="103" t="n">
        <x:v>5</x:v>
      </x:c>
      <x:c r="K211" s="103" t="str">
        <x:v>Yes</x:v>
      </x:c>
      <x:c r="L211" s="103" t="str">
        <x:v>Medium</x:v>
      </x:c>
      <x:c r="M211" s="99" t="str">
        <x:v>Dwarkadhish remains center-left in a serene lamp-lit sanctum, with a dark uncluttered arch at right for an end-card.</x:v>
      </x:c>
      <x:c r="N211" s="99" t="str">
        <x:v>GP-KRISHNA-V1 — attach approved reference set before generation</x:v>
      </x:c>
      <x:c r="O211" s="100" t="str">
        <x:v>Create one production keyframe for a five-second vertical devotional video, 9:16 full-bleed composition. Frozen moment: Dwarkadhish remains center-left in a serene lamp-lit sanctum, with a dark uncluttered arch at right for an end-card. Subject and action: Krishna holds the blessing gesture as one foreground lamp steadies. Environment: Royal sanctum, deep blue night, ocean glow, ordered lamps. Camera and composition: Medium wide devotional shot; gentle pull-back.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Dwarkadhish Krishna’s face, blue complexion, royal crown, yellow-gold silk, two arms and approved royal ornaments; maintain sea-ringed Dwarka, same temple façade and doors, lamp arrangement, and twilight-to-night progression. Religious/cultural requirement: Maintain a distinct royal Dwarka identity under the locked God Profile; exclude Vrindavan pastoral styling, extra weapons, crowds in unsafe proximity, and readable temple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21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211" s="100" t="str">
        <x:v>Medium</x:v>
      </x:c>
      <x:c r="R211" s="100" t="str">
        <x:v>Schnell: 2 candidates; escalate failed identity/anatomy to premium image model</x:v>
      </x:c>
      <x:c r="S211" s="101" t="str">
        <x:v>Generate exactly 5 seconds of vertical 9:16 image-to-video from the approved keyframe. Opening state: Krishna fills the center with the foreground lamp below; arch space is narrow. Primary movement: A single flame settles, silk breathes softly, and distant water glints. Camera behaviour: Medium wide devotional shot; gentle pull-back. At the final frame: The frame widens to generous clean right-side arch space while darshan remains clear. Audio-timing intent: final refrain. Transition intent: End. Immutable scene facts: Lock Dwarkadhish Krishna’s face, blue complexion, royal crown, yellow-gold silk, two arms and approved royal ornaments; maintain sea-ringed Dwarka, same temple façade and doors, lamp arrangement, and twilight-to-night progression. Cultural guardrail: Maintain a distinct royal Dwarka identity under the locked God Profile; exclude Vrindavan pastoral styling, extra weapons, crowds in unsafe proximity, and readable temple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11" s="101" t="str">
        <x:v>Medium</x:v>
      </x:c>
      <x:c r="U211"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11" s="101" t="str">
        <x:v>Runware FLUX.1 Schnell | 1008×1792 | 9:16 | 4 steps | 2 candidates | provider-default guidance | no seed lock until candidate approval</x:v>
      </x:c>
      <x:c r="W211" s="101" t="str">
        <x:v>FAL minimax/h3-max/image-to-video | 5s | 480P | prompt_expansion_mode=balanced | approved keyframe required | generated audio discarded</x:v>
      </x:c>
      <x:c r="X211"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211" s="102" t="str">
        <x:v>Maintain a distinct royal Dwarka identity under the locked God Profile; exclude Vrindavan pastoral styling, extra weapons, crowds in unsafe proximity, and readable temple text.</x:v>
      </x:c>
      <x:c r="Z211" s="102" t="str">
        <x:v>Regenerate only the failed keyframe/shot; second failure escalates model or human review.</x:v>
      </x:c>
      <x:c r="AA211" s="102" t="str">
        <x:v>Mandatory before generation</x:v>
      </x:c>
      <x:c r="AB211" s="102" t="str">
        <x:v>No</x:v>
      </x:c>
      <x:c r="AC211" s="102" t="str">
        <x:v>Prompt complete and agent-reviewed; generation blocked until approved God Profile references are attached</x:v>
      </x:c>
    </x:row>
    <x:row r="212" ht="126" customHeight="1">
      <x:c r="A212" s="98" t="str">
        <x:v>KRI-10-S01</x:v>
      </x:c>
      <x:c r="B212" s="98" t="str">
        <x:v>KRI-10</x:v>
      </x:c>
      <x:c r="C212" s="98" t="str">
        <x:v>Krishna</x:v>
      </x:c>
      <x:c r="D212" s="98" t="str">
        <x:v>High</x:v>
      </x:c>
      <x:c r="E212" s="98" t="str">
        <x:v>Vishvarupa Revelation</x:v>
      </x:c>
      <x:c r="F212" s="98" t="str">
        <x:v>Canonical story-led</x:v>
      </x:c>
      <x:c r="G212" s="103" t="n">
        <x:v>1</x:v>
      </x:c>
      <x:c r="H212" s="103" t="n">
        <x:v>0</x:v>
      </x:c>
      <x:c r="I212" s="103" t="n">
        <x:v>5</x:v>
      </x:c>
      <x:c r="J212" s="103" t="n">
        <x:v>5</x:v>
      </x:c>
      <x:c r="K212" s="103" t="str">
        <x:v>Yes</x:v>
      </x:c>
      <x:c r="L212" s="103" t="str">
        <x:v>Medium</x:v>
      </x:c>
      <x:c r="M212" s="99" t="str">
        <x:v>Krishna stands before kneeling Arjuna beside the still chariot in gentle dawn light.</x:v>
      </x:c>
      <x:c r="N212" s="99" t="str">
        <x:v>GP-KRISHNA-V1 — attach approved reference set before generation</x:v>
      </x:c>
      <x:c r="O212" s="100" t="str">
        <x:v>Create one production keyframe for a five-second vertical devotional video, 9:16 full-bleed composition. Frozen moment: Krishna stands before kneeling Arjuna beside the still chariot in gentle dawn light. Subject and action: Krishna extends one open hand as Arjuna lifts his gaze. Environment: Kurukshetra chariot ground, four calm horses distant, pale dawn. Camera and composition: Medium wide shot; slow push-in.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Krishna’s compassionate face, blue complexion, yellow garments, crown and two-arm base form; lock Arjuna’s face, armor and kneeling position; keep the chariot ground plane, symbolic cosmic palette, and return to dawn. Religious/cultural requirement: Treat Vishvarupa as symbolic, non-horrific, and interpretation-sensitive; no grotesque faces, destruction, fabricated scripture, or unreviewed iconography, and require locked God Profile and religious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21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212" s="100" t="str">
        <x:v>Medium</x:v>
      </x:c>
      <x:c r="R212" s="100" t="str">
        <x:v>Schnell: 2 candidates; escalate failed identity/anatomy to premium image model</x:v>
      </x:c>
      <x:c r="S212" s="101" t="str">
        <x:v>Generate exactly 5 seconds of vertical 9:16 image-to-video from the approved keyframe. Opening state: Krishna faces Arjuna with both hands lowered; Arjuna looks toward the ground. Primary movement: Cloth edges stir, dust drifts, and the horses breathe quietly. Camera behaviour: Medium wide shot; slow push-in. At the final frame: Krishna’s palm opens and Arjuna looks up toward him. Audio-timing intent: opening invocation. Transition intent: Soft dawn dissolve. Immutable scene facts: Lock Krishna’s compassionate face, blue complexion, yellow garments, crown and two-arm base form; lock Arjuna’s face, armor and kneeling position; keep the chariot ground plane, symbolic cosmic palette, and return to dawn. Cultural guardrail: Treat Vishvarupa as symbolic, non-horrific, and interpretation-sensitive; no grotesque faces, destruction, fabricated scripture, or unreviewed iconography, and require locked God Profile and religious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12" s="101" t="str">
        <x:v>Medium</x:v>
      </x:c>
      <x:c r="U212"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12" s="101" t="str">
        <x:v>Runware FLUX.1 Schnell | 1008×1792 | 9:16 | 4 steps | 2 candidates | provider-default guidance | no seed lock until candidate approval</x:v>
      </x:c>
      <x:c r="W212" s="101" t="str">
        <x:v>FAL minimax/h3-max/image-to-video | 5s | 480P | prompt_expansion_mode=balanced | approved keyframe required | generated audio discarded</x:v>
      </x:c>
      <x:c r="X212"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212" s="102" t="str">
        <x:v>Treat Vishvarupa as symbolic, non-horrific, and interpretation-sensitive; no grotesque faces, destruction, fabricated scripture, or unreviewed iconography, and require locked God Profile and religious reviewer approval.</x:v>
      </x:c>
      <x:c r="Z212" s="102" t="str">
        <x:v>Regenerate only the failed keyframe/shot; second failure escalates model or human review.</x:v>
      </x:c>
      <x:c r="AA212" s="102" t="str">
        <x:v>Mandatory before generation</x:v>
      </x:c>
      <x:c r="AB212" s="102" t="str">
        <x:v>No</x:v>
      </x:c>
      <x:c r="AC212" s="102" t="str">
        <x:v>Prompt complete and agent-reviewed; generation blocked until approved God Profile references are attached</x:v>
      </x:c>
    </x:row>
    <x:row r="213" ht="126" customHeight="1">
      <x:c r="A213" s="98" t="str">
        <x:v>KRI-10-S02</x:v>
      </x:c>
      <x:c r="B213" s="98" t="str">
        <x:v>KRI-10</x:v>
      </x:c>
      <x:c r="C213" s="98" t="str">
        <x:v>Krishna</x:v>
      </x:c>
      <x:c r="D213" s="98" t="str">
        <x:v>High</x:v>
      </x:c>
      <x:c r="E213" s="98" t="str">
        <x:v>Vishvarupa Revelation</x:v>
      </x:c>
      <x:c r="F213" s="98" t="str">
        <x:v>Canonical story-led</x:v>
      </x:c>
      <x:c r="G213" s="103" t="n">
        <x:v>2</x:v>
      </x:c>
      <x:c r="H213" s="103" t="n">
        <x:v>5</x:v>
      </x:c>
      <x:c r="I213" s="103" t="n">
        <x:v>10</x:v>
      </x:c>
      <x:c r="J213" s="103" t="n">
        <x:v>5</x:v>
      </x:c>
      <x:c r="K213" s="103" t="str">
        <x:v>No</x:v>
      </x:c>
      <x:c r="L213" s="103" t="str">
        <x:v>Medium</x:v>
      </x:c>
      <x:c r="M213" s="99" t="str">
        <x:v>A ring of stars appears behind Krishna while his compassionate human form remains clearly visible.</x:v>
      </x:c>
      <x:c r="N213" s="99" t="str">
        <x:v>GP-KRISHNA-V1 — attach approved reference set before generation</x:v>
      </x:c>
      <x:c r="O213" s="100" t="str">
        <x:v>Create one production keyframe for a five-second vertical devotional video, 9:16 full-bleed composition. Frozen moment: A ring of stars appears behind Krishna while his compassionate human form remains clearly visible. Subject and action: Krishna holds still as the stellar ring expands around his shoulders. Environment: Same chariot ground layered with symbolic deep-blue sky. Camera and composition: Medium shot; gentle rise.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Krishna’s compassionate face, blue complexion, yellow garments, crown and two-arm base form; lock Arjuna’s face, armor and kneeling position; keep the chariot ground plane, symbolic cosmic palette, and return to dawn. Religious/cultural requirement: Treat Vishvarupa as symbolic, non-horrific, and interpretation-sensitive; no grotesque faces, destruction, fabricated scripture, or unreviewed iconography, and require locked God Profile and religious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21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213" s="100" t="str">
        <x:v>Medium</x:v>
      </x:c>
      <x:c r="R213" s="100" t="str">
        <x:v>Schnell: 2 candidates; escalate failed identity/anatomy to premium image model</x:v>
      </x:c>
      <x:c r="S213" s="101" t="str">
        <x:v>Generate exactly 5 seconds of vertical 9:16 image-to-video from the approved keyframe. Opening state: Only a soft halo surrounds Krishna; Arjuna kneels in the lower foreground. Primary movement: Star points brighten, halo turns slowly, and garments move faintly. Camera behaviour: Medium shot; gentle rise. At the final frame: The halo becomes an ordered ring of stars without obscuring Krishna’s face. Audio-timing intent: first lyric. Transition intent: Star-field dissolve. Immutable scene facts: Lock Krishna’s compassionate face, blue complexion, yellow garments, crown and two-arm base form; lock Arjuna’s face, armor and kneeling position; keep the chariot ground plane, symbolic cosmic palette, and return to dawn. Cultural guardrail: Treat Vishvarupa as symbolic, non-horrific, and interpretation-sensitive; no grotesque faces, destruction, fabricated scripture, or unreviewed iconography, and require locked God Profile and religious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13" s="101" t="str">
        <x:v>Medium</x:v>
      </x:c>
      <x:c r="U213"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13" s="101" t="str">
        <x:v>Runware FLUX.1 Schnell | 1008×1792 | 9:16 | 4 steps | 2 candidates | provider-default guidance | no seed lock until candidate approval</x:v>
      </x:c>
      <x:c r="W213" s="101" t="str">
        <x:v>FAL minimax/h3-max/image-to-video | 5s | 480P | prompt_expansion_mode=balanced | approved keyframe required | generated audio discarded</x:v>
      </x:c>
      <x:c r="X213"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213" s="102" t="str">
        <x:v>Treat Vishvarupa as symbolic, non-horrific, and interpretation-sensitive; no grotesque faces, destruction, fabricated scripture, or unreviewed iconography, and require locked God Profile and religious reviewer approval.</x:v>
      </x:c>
      <x:c r="Z213" s="102" t="str">
        <x:v>Regenerate only the failed keyframe/shot; second failure escalates model or human review.</x:v>
      </x:c>
      <x:c r="AA213" s="102" t="str">
        <x:v>Mandatory before generation</x:v>
      </x:c>
      <x:c r="AB213" s="102" t="str">
        <x:v>No</x:v>
      </x:c>
      <x:c r="AC213" s="102" t="str">
        <x:v>Prompt complete and agent-reviewed; generation blocked until approved God Profile references are attached</x:v>
      </x:c>
    </x:row>
    <x:row r="214" ht="126" customHeight="1">
      <x:c r="A214" s="98" t="str">
        <x:v>KRI-10-S03</x:v>
      </x:c>
      <x:c r="B214" s="98" t="str">
        <x:v>KRI-10</x:v>
      </x:c>
      <x:c r="C214" s="98" t="str">
        <x:v>Krishna</x:v>
      </x:c>
      <x:c r="D214" s="98" t="str">
        <x:v>High</x:v>
      </x:c>
      <x:c r="E214" s="98" t="str">
        <x:v>Vishvarupa Revelation</x:v>
      </x:c>
      <x:c r="F214" s="98" t="str">
        <x:v>Canonical story-led</x:v>
      </x:c>
      <x:c r="G214" s="103" t="n">
        <x:v>3</x:v>
      </x:c>
      <x:c r="H214" s="103" t="n">
        <x:v>10</x:v>
      </x:c>
      <x:c r="I214" s="103" t="n">
        <x:v>15</x:v>
      </x:c>
      <x:c r="J214" s="103" t="n">
        <x:v>5</x:v>
      </x:c>
      <x:c r="K214" s="103" t="str">
        <x:v>No</x:v>
      </x:c>
      <x:c r="L214" s="103" t="str">
        <x:v>Medium</x:v>
      </x:c>
      <x:c r="M214" s="99" t="str">
        <x:v>Galaxies, seasons and luminous celestial patterns unfold within Krishna’s silhouette without violent imagery.</x:v>
      </x:c>
      <x:c r="N214" s="99" t="str">
        <x:v>GP-KRISHNA-V1 — attach approved reference set before generation</x:v>
      </x:c>
      <x:c r="O214" s="100" t="str">
        <x:v>Create one production keyframe for a five-second vertical devotional video, 9:16 full-bleed composition. Frozen moment: Galaxies, seasons and luminous celestial patterns unfold within Krishna’s silhouette without violent imagery. Subject and action: Krishna opens both arms slightly to reveal the symbolic cosmos. Environment: Abstract cosmic field anchored to the visible chariot floor, Arjuna at edge. Camera and composition: Wide shot; slow orbit left.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Scene-critical instruction: Keep Krishna's compassionate central silhouette and face recognisable while galaxies, seasons and celestial motifs appear as luminous patterns contained within and around the form. Immutable scene facts: Lock Krishna’s compassionate face, blue complexion, yellow garments, crown and two-arm base form; lock Arjuna’s face, armor and kneeling position; keep the chariot ground plane, symbolic cosmic palette, and return to dawn. Religious/cultural requirement: Treat Vishvarupa as symbolic, non-horrific, and interpretation-sensitive; no grotesque faces, destruction, fabricated scripture, or unreviewed iconography, and require locked God Profile and religious reviewer approval. No literal crowded bodies, extra anatomical limbs, frightening faces, destruction, fire, gore or apocalyptic imagery.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21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214" s="100" t="str">
        <x:v>Medium</x:v>
      </x:c>
      <x:c r="R214" s="100" t="str">
        <x:v>Schnell: 2 candidates; escalate failed identity/anatomy to premium image model</x:v>
      </x:c>
      <x:c r="S214" s="101" t="str">
        <x:v>Generate exactly 5 seconds of vertical 9:16 image-to-video from the approved keyframe. Opening state: Krishna’s human outline contains a sparse star ring; arms rest near his sides. Primary movement: Nebulae drift, constellations rotate, and bands of light pulse gently. Camera behaviour: Wide shot; slow orbit left. Scene-critical motion instruction: Animate only slow nebula drift, constellation rotation and gentle light pulses; Krishna's face, two visible arms and body outline remain stable. At the final frame: His outline holds layered galaxies and celestial cycles as his arms open modestly. Audio-timing intent: rising beat. Transition intent: Cosmic light wipe. Immutable scene facts: Lock Krishna’s compassionate face, blue complexion, yellow garments, crown and two-arm base form; lock Arjuna’s face, armor and kneeling position; keep the chariot ground plane, symbolic cosmic palette, and return to dawn. Cultural guardrail: Treat Vishvarupa as symbolic, non-horrific, and interpretation-sensitive; no grotesque faces, destruction, fabricated scripture, or unreviewed iconography, and require locked God Profile and religious reviewer approval. No literal crowded bodies, extra anatomical limbs, frightening faces, destruction, fire, gore or apocalyptic imagery.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14" s="101" t="str">
        <x:v>Medium</x:v>
      </x:c>
      <x:c r="U214"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14" s="101" t="str">
        <x:v>Runware FLUX.1 Schnell | 1008×1792 | 9:16 | 4 steps | 2 candidates | provider-default guidance | no seed lock until candidate approval</x:v>
      </x:c>
      <x:c r="W214" s="101" t="str">
        <x:v>FAL minimax/h3-max/image-to-video | 5s | 480P | prompt_expansion_mode=balanced | approved keyframe required | generated audio discarded</x:v>
      </x:c>
      <x:c r="X214"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214" s="102" t="str">
        <x:v>Treat Vishvarupa as symbolic, non-horrific, and interpretation-sensitive; no grotesque faces, destruction, fabricated scripture, or unreviewed iconography, and require locked God Profile and religious reviewer approval. No literal crowded bodies, extra anatomical limbs, frightening faces, destruction, fire, gore or apocalyptic imagery.</x:v>
      </x:c>
      <x:c r="Z214" s="102" t="str">
        <x:v>Regenerate only the failed keyframe/shot; second failure escalates model or human review.</x:v>
      </x:c>
      <x:c r="AA214" s="102" t="str">
        <x:v>Mandatory before generation</x:v>
      </x:c>
      <x:c r="AB214" s="102" t="str">
        <x:v>Yes</x:v>
      </x:c>
      <x:c r="AC214" s="102" t="str">
        <x:v>Prompt complete and agent-reviewed; generation blocked until approved God Profile references are attached</x:v>
      </x:c>
    </x:row>
    <x:row r="215" ht="126" customHeight="1">
      <x:c r="A215" s="98" t="str">
        <x:v>KRI-10-S04</x:v>
      </x:c>
      <x:c r="B215" s="98" t="str">
        <x:v>KRI-10</x:v>
      </x:c>
      <x:c r="C215" s="98" t="str">
        <x:v>Krishna</x:v>
      </x:c>
      <x:c r="D215" s="98" t="str">
        <x:v>High</x:v>
      </x:c>
      <x:c r="E215" s="98" t="str">
        <x:v>Vishvarupa Revelation</x:v>
      </x:c>
      <x:c r="F215" s="98" t="str">
        <x:v>Canonical story-led</x:v>
      </x:c>
      <x:c r="G215" s="103" t="n">
        <x:v>4</x:v>
      </x:c>
      <x:c r="H215" s="103" t="n">
        <x:v>15</x:v>
      </x:c>
      <x:c r="I215" s="103" t="n">
        <x:v>20</x:v>
      </x:c>
      <x:c r="J215" s="103" t="n">
        <x:v>5</x:v>
      </x:c>
      <x:c r="K215" s="103" t="str">
        <x:v>Yes</x:v>
      </x:c>
      <x:c r="L215" s="103" t="str">
        <x:v>High</x:v>
      </x:c>
      <x:c r="M215" s="99" t="str">
        <x:v>A vast, serene Vishvarupa mandala fills the sky around Krishna’s compassionate central face, with many forms suggested only by light.</x:v>
      </x:c>
      <x:c r="N215" s="99" t="str">
        <x:v>GP-KRISHNA-V1 — attach approved reference set before generation</x:v>
      </x:c>
      <x:c r="O215" s="100" t="str">
        <x:v>Create one production keyframe for a five-second vertical devotional video, 9:16 full-bleed composition. Frozen moment: A vast, serene Vishvarupa mandala fills the sky around Krishna’s compassionate central face, with many forms suggested only by light. Subject and action: Krishna raises one central blessing hand as cosmic layers align in harmony. Environment: Symbolic universe above the chariot ground, ordered stars, lotus-like geometry. Camera and composition: Epic wide hero shot; slow pull-back.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Scene-critical instruction: Create a symmetrical sacred mandala around Krishna's single compassionate central face; suggest multiplicity through layered light silhouettes only, with one clear central blessing hand and kneeling Arjuna kept safely separate. Immutable scene facts: Lock Krishna’s compassionate face, blue complexion, yellow garments, crown and two-arm base form; lock Arjuna’s face, armor and kneeling position; keep the chariot ground plane, symbolic cosmic palette, and return to dawn. Religious/cultural requirement: Treat Vishvarupa as symbolic, non-horrific, and interpretation-sensitive; no grotesque faces, destruction, fabricated scripture, or unreviewed iconography, and require locked God Profile and religious reviewer approval. Keep the revelation serene and devotional; no grotesque mouths, monsters, violence, weapon attacks, body horror or visually chaotic duplication.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21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215" s="100" t="str">
        <x:v>High</x:v>
      </x:c>
      <x:c r="R215" s="100" t="str">
        <x:v>Schnell pilot only; use premium image model if anatomy, identity or iconography fails</x:v>
      </x:c>
      <x:c r="S215" s="101" t="str">
        <x:v>Generate exactly 5 seconds of vertical 9:16 image-to-video from the approved keyframe. Opening state: Cosmic layers spread unevenly around Krishna; Arjuna remains kneeling below. Primary movement: Celestial rings turn, stars stream inward, and luminous forms breathe without menace. Camera behaviour: Epic wide hero shot; slow pull-back. Scene-critical motion instruction: Cosmic rings align slowly around the fixed central identity; light silhouettes breathe subtly without turning into independent bodies or altering Krishna's anatomy. At the final frame: The layers align into a symmetrical mandala centered on Krishna’s calm face. Audio-timing intent: chorus. Transition intent: White-light dissolve. Immutable scene facts: Lock Krishna’s compassionate face, blue complexion, yellow garments, crown and two-arm base form; lock Arjuna’s face, armor and kneeling position; keep the chariot ground plane, symbolic cosmic palette, and return to dawn. Cultural guardrail: Treat Vishvarupa as symbolic, non-horrific, and interpretation-sensitive; no grotesque faces, destruction, fabricated scripture, or unreviewed iconography, and require locked God Profile and religious reviewer approval. Keep the revelation serene and devotional; no grotesque mouths, monsters, violence, weapon attacks, body horror or visually chaotic duplication.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15" s="101" t="str">
        <x:v>High</x:v>
      </x:c>
      <x:c r="U215"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15" s="101" t="str">
        <x:v>Runware FLUX.1 Schnell | 1008×1792 | 9:16 | 4 steps | 2 candidates | provider-default guidance | no seed lock until candidate approval</x:v>
      </x:c>
      <x:c r="W215" s="101" t="str">
        <x:v>FAL minimax/h3-max/image-to-video | 5s | 480P | prompt_expansion_mode=quality | approved keyframe required | generated audio discarded</x:v>
      </x:c>
      <x:c r="X215"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215" s="102" t="str">
        <x:v>Treat Vishvarupa as symbolic, non-horrific, and interpretation-sensitive; no grotesque faces, destruction, fabricated scripture, or unreviewed iconography, and require locked God Profile and religious reviewer approval. Keep the revelation serene and devotional; no grotesque mouths, monsters, violence, weapon attacks, body horror or visually chaotic duplication.</x:v>
      </x:c>
      <x:c r="Z215" s="102" t="str">
        <x:v>Reject bad keyframe before video; simplify composition or escalate image model. For motion failure, shorten motion or use deterministic pan/zoom.</x:v>
      </x:c>
      <x:c r="AA215" s="102" t="str">
        <x:v>Mandatory before generation</x:v>
      </x:c>
      <x:c r="AB215" s="102" t="str">
        <x:v>Yes</x:v>
      </x:c>
      <x:c r="AC215" s="102" t="str">
        <x:v>Prompt complete and agent-reviewed; generation blocked until approved God Profile references are attached</x:v>
      </x:c>
    </x:row>
    <x:row r="216" ht="126" customHeight="1">
      <x:c r="A216" s="98" t="str">
        <x:v>KRI-10-S05</x:v>
      </x:c>
      <x:c r="B216" s="98" t="str">
        <x:v>KRI-10</x:v>
      </x:c>
      <x:c r="C216" s="98" t="str">
        <x:v>Krishna</x:v>
      </x:c>
      <x:c r="D216" s="98" t="str">
        <x:v>High</x:v>
      </x:c>
      <x:c r="E216" s="98" t="str">
        <x:v>Vishvarupa Revelation</x:v>
      </x:c>
      <x:c r="F216" s="98" t="str">
        <x:v>Canonical story-led</x:v>
      </x:c>
      <x:c r="G216" s="103" t="n">
        <x:v>5</x:v>
      </x:c>
      <x:c r="H216" s="103" t="n">
        <x:v>20</x:v>
      </x:c>
      <x:c r="I216" s="103" t="n">
        <x:v>25</x:v>
      </x:c>
      <x:c r="J216" s="103" t="n">
        <x:v>5</x:v>
      </x:c>
      <x:c r="K216" s="103" t="str">
        <x:v>No</x:v>
      </x:c>
      <x:c r="L216" s="103" t="str">
        <x:v>Medium</x:v>
      </x:c>
      <x:c r="M216" s="99" t="str">
        <x:v>The universal mandala contracts into Krishna’s ordinary two-armed form as dawn returns beside the chariot.</x:v>
      </x:c>
      <x:c r="N216" s="99" t="str">
        <x:v>GP-KRISHNA-V1 — attach approved reference set before generation</x:v>
      </x:c>
      <x:c r="O216" s="100" t="str">
        <x:v>Create one production keyframe for a five-second vertical devotional video, 9:16 full-bleed composition. Frozen moment: The universal mandala contracts into Krishna’s ordinary two-armed form as dawn returns beside the chariot. Subject and action: Krishna lowers his blessing hand and offers Arjuna a compassionate gaze. Environment: Kurukshetra ground restored, chariot and horses clear, sunrise. Camera and composition: Medium wide shot; slow push-in.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Krishna’s compassionate face, blue complexion, yellow garments, crown and two-arm base form; lock Arjuna’s face, armor and kneeling position; keep the chariot ground plane, symbolic cosmic palette, and return to dawn. Religious/cultural requirement: Treat Vishvarupa as symbolic, non-horrific, and interpretation-sensitive; no grotesque faces, destruction, fabricated scripture, or unreviewed iconography, and require locked God Profile and religious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21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216" s="100" t="str">
        <x:v>Medium</x:v>
      </x:c>
      <x:c r="R216" s="100" t="str">
        <x:v>Schnell: 2 candidates; escalate failed identity/anatomy to premium image model</x:v>
      </x:c>
      <x:c r="S216" s="101" t="str">
        <x:v>Generate exactly 5 seconds of vertical 9:16 image-to-video from the approved keyframe. Opening state: Krishna remains framed by a shrinking stellar ring; Arjuna shields neither face nor body. Primary movement: Star motes fade, cloth settles, and warm sunlight replaces cosmic blue. Camera behaviour: Medium wide shot; slow push-in. At the final frame: The final star disappears and Krishna stands in ordinary dawn light before Arjuna. Audio-timing intent: instrumental break. Transition intent: Match dissolve to human form. Immutable scene facts: Lock Krishna’s compassionate face, blue complexion, yellow garments, crown and two-arm base form; lock Arjuna’s face, armor and kneeling position; keep the chariot ground plane, symbolic cosmic palette, and return to dawn. Cultural guardrail: Treat Vishvarupa as symbolic, non-horrific, and interpretation-sensitive; no grotesque faces, destruction, fabricated scripture, or unreviewed iconography, and require locked God Profile and religious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16" s="101" t="str">
        <x:v>Medium</x:v>
      </x:c>
      <x:c r="U216"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16" s="101" t="str">
        <x:v>Runware FLUX.1 Schnell | 1008×1792 | 9:16 | 4 steps | 2 candidates | provider-default guidance | no seed lock until candidate approval</x:v>
      </x:c>
      <x:c r="W216" s="101" t="str">
        <x:v>FAL minimax/h3-max/image-to-video | 5s | 480P | prompt_expansion_mode=balanced | approved keyframe required | generated audio discarded</x:v>
      </x:c>
      <x:c r="X216"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216" s="102" t="str">
        <x:v>Treat Vishvarupa as symbolic, non-horrific, and interpretation-sensitive; no grotesque faces, destruction, fabricated scripture, or unreviewed iconography, and require locked God Profile and religious reviewer approval.</x:v>
      </x:c>
      <x:c r="Z216" s="102" t="str">
        <x:v>Regenerate only the failed keyframe/shot; second failure escalates model or human review.</x:v>
      </x:c>
      <x:c r="AA216" s="102" t="str">
        <x:v>Mandatory before generation</x:v>
      </x:c>
      <x:c r="AB216" s="102" t="str">
        <x:v>No</x:v>
      </x:c>
      <x:c r="AC216" s="102" t="str">
        <x:v>Prompt complete and agent-reviewed; generation blocked until approved God Profile references are attached</x:v>
      </x:c>
    </x:row>
    <x:row r="217" ht="126" customHeight="1">
      <x:c r="A217" s="98" t="str">
        <x:v>KRI-10-S06</x:v>
      </x:c>
      <x:c r="B217" s="98" t="str">
        <x:v>KRI-10</x:v>
      </x:c>
      <x:c r="C217" s="98" t="str">
        <x:v>Krishna</x:v>
      </x:c>
      <x:c r="D217" s="98" t="str">
        <x:v>High</x:v>
      </x:c>
      <x:c r="E217" s="98" t="str">
        <x:v>Vishvarupa Revelation</x:v>
      </x:c>
      <x:c r="F217" s="98" t="str">
        <x:v>Canonical story-led</x:v>
      </x:c>
      <x:c r="G217" s="103" t="n">
        <x:v>6</x:v>
      </x:c>
      <x:c r="H217" s="103" t="n">
        <x:v>25</x:v>
      </x:c>
      <x:c r="I217" s="103" t="n">
        <x:v>30</x:v>
      </x:c>
      <x:c r="J217" s="103" t="n">
        <x:v>5</x:v>
      </x:c>
      <x:c r="K217" s="103" t="str">
        <x:v>Yes</x:v>
      </x:c>
      <x:c r="L217" s="103" t="str">
        <x:v>Medium</x:v>
      </x:c>
      <x:c r="M217" s="99" t="str">
        <x:v>Krishna stands center-left in compassionate human form while Arjuna bows, leaving luminous open dawn sky at right.</x:v>
      </x:c>
      <x:c r="N217" s="99" t="str">
        <x:v>GP-KRISHNA-V1 — attach approved reference set before generation</x:v>
      </x:c>
      <x:c r="O217" s="100" t="str">
        <x:v>Create one production keyframe for a five-second vertical devotional video, 9:16 full-bleed composition. Frozen moment: Krishna stands center-left in compassionate human form while Arjuna bows, leaving luminous open dawn sky at right. Subject and action: Krishna keeps one gentle blessing hand above the reverent Arjuna. Environment: Still chariot ground, golden dawn, calm horses, clear horizon. Camera and composition: Wide devotional shot; gentle pull-back. Approved identity: Natural indigo-blue complexion, serene youthful face, two anatomically correct arms, yellow dhoti and peacock feather; use flute, crown, royal ornaments, infant form or child form only when the scene specifies them, and keep the selected age and reference identity fixed across that idea. Immutable scene facts: Lock Krishna’s compassionate face, blue complexion, yellow garments, crown and two-arm base form; lock Arjuna’s face, armor and kneeling position; keep the chariot ground plane, symbolic cosmic palette, and return to dawn. Religious/cultural requirement: Treat Vishvarupa as symbolic, non-horrific, and interpretation-sensitive; no grotesque faces, destruction, fabricated scripture, or unreviewed iconography, and require locked God Profile and religious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 Do not render letters, words, Devanagari, subtitles, logos, signatures, borders or watermarks. Depict only the stated characters and action.</x:v>
      </x:c>
      <x:c r="P21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Q217" s="100" t="str">
        <x:v>Medium</x:v>
      </x:c>
      <x:c r="R217" s="100" t="str">
        <x:v>Schnell: 2 candidates; escalate failed identity/anatomy to premium image model</x:v>
      </x:c>
      <x:c r="S217" s="101" t="str">
        <x:v>Generate exactly 5 seconds of vertical 9:16 image-to-video from the approved keyframe. Opening state: Krishna and Arjuna occupy the center with a narrow strip of horizon. Primary movement: Morning haze drifts, horse manes stir, and the last star mote fades. Camera behaviour: Wide devotional shot; gentle pull-back. At the final frame: The wider frame preserves clean right-side end-card space and a serene devotional silhouette. Audio-timing intent: final refrain. Transition intent: End. Immutable scene facts: Lock Krishna’s compassionate face, blue complexion, yellow garments, crown and two-arm base form; lock Arjuna’s face, armor and kneeling position; keep the chariot ground plane, symbolic cosmic palette, and return to dawn. Cultural guardrail: Treat Vishvarupa as symbolic, non-horrific, and interpretation-sensitive; no grotesque faces, destruction, fabricated scripture, or unreviewed iconography, and require locked God Profile and religious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17" s="101" t="str">
        <x:v>Medium</x:v>
      </x:c>
      <x:c r="U217" s="101" t="str">
        <x:v>Image generation: use the approved Krishna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17" s="101" t="str">
        <x:v>Runware FLUX.1 Schnell | 1008×1792 | 9:16 | 4 steps | 2 candidates | provider-default guidance | no seed lock until candidate approval</x:v>
      </x:c>
      <x:c r="W217" s="101" t="str">
        <x:v>FAL minimax/h3-max/image-to-video | 5s | 480P | prompt_expansion_mode=balanced | approved keyframe required | generated audio discarded</x:v>
      </x:c>
      <x:c r="X217" s="102"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 | religious guardrail | face/hands/limbs | no generated text | 9:16 safe area | start/end state | motion restraint | identity drift | client audio preserved</x:v>
      </x:c>
      <x:c r="Y217" s="102" t="str">
        <x:v>Treat Vishvarupa as symbolic, non-horrific, and interpretation-sensitive; no grotesque faces, destruction, fabricated scripture, or unreviewed iconography, and require locked God Profile and religious reviewer approval.</x:v>
      </x:c>
      <x:c r="Z217" s="102" t="str">
        <x:v>Regenerate only the failed keyframe/shot; second failure escalates model or human review.</x:v>
      </x:c>
      <x:c r="AA217" s="102" t="str">
        <x:v>Mandatory before generation</x:v>
      </x:c>
      <x:c r="AB217" s="102" t="str">
        <x:v>No</x:v>
      </x:c>
      <x:c r="AC217" s="102" t="str">
        <x:v>Prompt complete and agent-reviewed; generation blocked until approved God Profile references are attached</x:v>
      </x:c>
    </x:row>
    <x:row r="218" ht="126" customHeight="1">
      <x:c r="A218" s="98" t="str">
        <x:v>GAN-01-S01</x:v>
      </x:c>
      <x:c r="B218" s="98" t="str">
        <x:v>GAN-01</x:v>
      </x:c>
      <x:c r="C218" s="98" t="str">
        <x:v>Ganesh</x:v>
      </x:c>
      <x:c r="D218" s="98" t="str">
        <x:v>High</x:v>
      </x:c>
      <x:c r="E218" s="98" t="str">
        <x:v>The Birth of Ganesh</x:v>
      </x:c>
      <x:c r="F218" s="98" t="str">
        <x:v>Canonical story-led</x:v>
      </x:c>
      <x:c r="G218" s="103" t="n">
        <x:v>1</x:v>
      </x:c>
      <x:c r="H218" s="103" t="n">
        <x:v>0</x:v>
      </x:c>
      <x:c r="I218" s="103" t="n">
        <x:v>5</x:v>
      </x:c>
      <x:c r="J218" s="103" t="n">
        <x:v>5</x:v>
      </x:c>
      <x:c r="K218" s="103" t="str">
        <x:v>Yes</x:v>
      </x:c>
      <x:c r="L218" s="103" t="str">
        <x:v>Medium</x:v>
      </x:c>
      <x:c r="M218" s="99" t="str">
        <x:v>Parvati shapes a small child guardian from luminous earth tones within a sheltered palace courtyard.</x:v>
      </x:c>
      <x:c r="N218" s="99" t="str">
        <x:v>GP-GANESH-V1 — attach approved reference set before generation</x:v>
      </x:c>
      <x:c r="O218" s="100" t="str">
        <x:v>Create one production keyframe for a five-second vertical devotional video, 9:16 full-bleed composition. Frozen moment: Parvati shapes a small child guardian from luminous earth tones within a sheltered palace courtyard. Subject and action: She places a gentle blessing hand above the newly formed child. Environment: Kailash palace courtyard, lotus basin, closed inner doorway, warm morning. Camera and composition: Medium wide shot; slow push-in.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Scene-critical instruction: Depict Parvati blessing a fully clothed human child guardian formed from warm luminous earth tones; the child has a normal human head and two arms at this pre-restoration stage. Immutable scene facts: Lock Parvati’s face, red-green sari and ornaments; lock the child guardian’s face and yellow garments before restoration, Ganesh’s approved elephant head, single trunk direction, two arms and same costume after restoration; lock Shiva and doorway geography, with no injury imagery. Religious/cultural requirement: Do not depict decapitation, wounds, weapons in action, or fear; select one origin tradition in the locked God Profile and obtain religious reviewer approval before generation. No elephant head, trunk, tusk, nudity, childbirth imagery or anatomical transformation in this scene.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1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18" s="100" t="str">
        <x:v>Medium</x:v>
      </x:c>
      <x:c r="R218" s="100" t="str">
        <x:v>Schnell: 2 candidates; escalate failed identity/anatomy to premium image model</x:v>
      </x:c>
      <x:c r="S218" s="101" t="str">
        <x:v>Generate exactly 5 seconds of vertical 9:16 image-to-video from the approved keyframe. Opening state: A child-shaped luminous form kneels before Parvati near the inner doorway. Primary movement: Golden dust settles, sari edge moves, and lotus water ripples. Camera behaviour: Medium wide shot; slow push-in. Scene-critical motion instruction: Use only settling golden dust, gentle cloth movement and a blessing-hand motion; do not morph the child's head or body. At the final frame: The child stands whole and clothed as Parvati’s hand rests in blessing above him. Audio-timing intent: opening invocation. Transition intent: Golden dust dissolve. Immutable scene facts: Lock Parvati’s face, red-green sari and ornaments; lock the child guardian’s face and yellow garments before restoration, Ganesh’s approved elephant head, single trunk direction, two arms and same costume after restoration; lock Shiva and doorway geography, with no injury imagery. Cultural guardrail: Do not depict decapitation, wounds, weapons in action, or fear; select one origin tradition in the locked God Profile and obtain religious reviewer approval before generation. No elephant head, trunk, tusk, nudity, childbirth imagery or anatomical transformation in this scene.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18" s="101" t="str">
        <x:v>Medium</x:v>
      </x:c>
      <x:c r="U218"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18" s="101" t="str">
        <x:v>Runware FLUX.1 Schnell | 1008×1792 | 9:16 | 4 steps | 2 candidates | provider-default guidance | no seed lock until candidate approval</x:v>
      </x:c>
      <x:c r="W218" s="101" t="str">
        <x:v>FAL minimax/h3-max/image-to-video | 5s | 480P | prompt_expansion_mode=balanced | approved keyframe required | generated audio discarded</x:v>
      </x:c>
      <x:c r="X218"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18" s="102" t="str">
        <x:v>Do not depict decapitation, wounds, weapons in action, or fear; select one origin tradition in the locked God Profile and obtain religious reviewer approval before generation. No elephant head, trunk, tusk, nudity, childbirth imagery or anatomical transformation in this scene.</x:v>
      </x:c>
      <x:c r="Z218" s="102" t="str">
        <x:v>Regenerate only the failed keyframe/shot; second failure escalates model or human review.</x:v>
      </x:c>
      <x:c r="AA218" s="102" t="str">
        <x:v>Mandatory before generation</x:v>
      </x:c>
      <x:c r="AB218" s="102" t="str">
        <x:v>Yes</x:v>
      </x:c>
      <x:c r="AC218" s="102" t="str">
        <x:v>Prompt complete and agent-reviewed; generation blocked until approved God Profile references are attached</x:v>
      </x:c>
    </x:row>
    <x:row r="219" ht="126" customHeight="1">
      <x:c r="A219" s="98" t="str">
        <x:v>GAN-01-S02</x:v>
      </x:c>
      <x:c r="B219" s="98" t="str">
        <x:v>GAN-01</x:v>
      </x:c>
      <x:c r="C219" s="98" t="str">
        <x:v>Ganesh</x:v>
      </x:c>
      <x:c r="D219" s="98" t="str">
        <x:v>High</x:v>
      </x:c>
      <x:c r="E219" s="98" t="str">
        <x:v>The Birth of Ganesh</x:v>
      </x:c>
      <x:c r="F219" s="98" t="str">
        <x:v>Canonical story-led</x:v>
      </x:c>
      <x:c r="G219" s="103" t="n">
        <x:v>2</x:v>
      </x:c>
      <x:c r="H219" s="103" t="n">
        <x:v>5</x:v>
      </x:c>
      <x:c r="I219" s="103" t="n">
        <x:v>10</x:v>
      </x:c>
      <x:c r="J219" s="103" t="n">
        <x:v>5</x:v>
      </x:c>
      <x:c r="K219" s="103" t="str">
        <x:v>No</x:v>
      </x:c>
      <x:c r="L219" s="103" t="str">
        <x:v>Medium</x:v>
      </x:c>
      <x:c r="M219" s="99" t="str">
        <x:v>The loyal child guardian stands calmly at the inner doorway as Shiva approaches and pauses outside.</x:v>
      </x:c>
      <x:c r="N219" s="99" t="str">
        <x:v>GP-GANESH-V1 — attach approved reference set before generation</x:v>
      </x:c>
      <x:c r="O219" s="100" t="str">
        <x:v>Create one production keyframe for a five-second vertical devotional video, 9:16 full-bleed composition. Frozen moment: The loyal child guardian stands calmly at the inner doorway as Shiva approaches and pauses outside. Subject and action: The child raises an open palm in respectful duty. Environment: Same palace doorway, mountain light, Parvati unseen within, no weapons active. Camera and composition: Wide two-shot; gentle track left.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Parvati’s face, red-green sari and ornaments; lock the child guardian’s face and yellow garments before restoration, Ganesh’s approved elephant head, single trunk direction, two arms and same costume after restoration; lock Shiva and doorway geography, with no injury imagery. Religious/cultural requirement: Do not depict decapitation, wounds, weapons in action, or fear; select one origin tradition in the locked God Profile and obtain religious reviewer approval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1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19" s="100" t="str">
        <x:v>Medium</x:v>
      </x:c>
      <x:c r="R219" s="100" t="str">
        <x:v>Schnell: 2 candidates; escalate failed identity/anatomy to premium image model</x:v>
      </x:c>
      <x:c r="S219" s="101" t="str">
        <x:v>Generate exactly 5 seconds of vertical 9:16 image-to-video from the approved keyframe. Opening state: The child stands beside the doorway with hands lowered; Shiva approaches from the outer court. Primary movement: Door garland sways, Shiva’s cloth settles, and mountain mist drifts. Camera behaviour: Wide two-shot; gentle track left. At the final frame: The child’s open palm signals pause while Shiva stops several paces away. Audio-timing intent: first lyric. Transition intent: Cut on open palm. Immutable scene facts: Lock Parvati’s face, red-green sari and ornaments; lock the child guardian’s face and yellow garments before restoration, Ganesh’s approved elephant head, single trunk direction, two arms and same costume after restoration; lock Shiva and doorway geography, with no injury imagery. Cultural guardrail: Do not depict decapitation, wounds, weapons in action, or fear; select one origin tradition in the locked God Profile and obtain religious reviewer approval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19" s="101" t="str">
        <x:v>Medium</x:v>
      </x:c>
      <x:c r="U219"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19" s="101" t="str">
        <x:v>Runware FLUX.1 Schnell | 1008×1792 | 9:16 | 4 steps | 2 candidates | provider-default guidance | no seed lock until candidate approval</x:v>
      </x:c>
      <x:c r="W219" s="101" t="str">
        <x:v>FAL minimax/h3-max/image-to-video | 5s | 480P | prompt_expansion_mode=balanced | approved keyframe required | generated audio discarded</x:v>
      </x:c>
      <x:c r="X219"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19" s="102" t="str">
        <x:v>Do not depict decapitation, wounds, weapons in action, or fear; select one origin tradition in the locked God Profile and obtain religious reviewer approval before generation.</x:v>
      </x:c>
      <x:c r="Z219" s="102" t="str">
        <x:v>Regenerate only the failed keyframe/shot; second failure escalates model or human review.</x:v>
      </x:c>
      <x:c r="AA219" s="102" t="str">
        <x:v>Mandatory before generation</x:v>
      </x:c>
      <x:c r="AB219" s="102" t="str">
        <x:v>No</x:v>
      </x:c>
      <x:c r="AC219" s="102" t="str">
        <x:v>Prompt complete and agent-reviewed; generation blocked until approved God Profile references are attached</x:v>
      </x:c>
    </x:row>
    <x:row r="220" ht="126" customHeight="1">
      <x:c r="A220" s="98" t="str">
        <x:v>GAN-01-S03</x:v>
      </x:c>
      <x:c r="B220" s="98" t="str">
        <x:v>GAN-01</x:v>
      </x:c>
      <x:c r="C220" s="98" t="str">
        <x:v>Ganesh</x:v>
      </x:c>
      <x:c r="D220" s="98" t="str">
        <x:v>High</x:v>
      </x:c>
      <x:c r="E220" s="98" t="str">
        <x:v>The Birth of Ganesh</x:v>
      </x:c>
      <x:c r="F220" s="98" t="str">
        <x:v>Canonical story-led</x:v>
      </x:c>
      <x:c r="G220" s="103" t="n">
        <x:v>3</x:v>
      </x:c>
      <x:c r="H220" s="103" t="n">
        <x:v>10</x:v>
      </x:c>
      <x:c r="I220" s="103" t="n">
        <x:v>15</x:v>
      </x:c>
      <x:c r="J220" s="103" t="n">
        <x:v>5</x:v>
      </x:c>
      <x:c r="K220" s="103" t="str">
        <x:v>No</x:v>
      </x:c>
      <x:c r="L220" s="103" t="str">
        <x:v>Medium</x:v>
      </x:c>
      <x:c r="M220" s="99" t="str">
        <x:v>A bright protective veil fills the doorway, symbolically obscuring the conflict while divine figures remain silhouettes at a safe distance.</x:v>
      </x:c>
      <x:c r="N220" s="99" t="str">
        <x:v>GP-GANESH-V1 — attach approved reference set before generation</x:v>
      </x:c>
      <x:c r="O220" s="100" t="str">
        <x:v>Create one production keyframe for a five-second vertical devotional video, 9:16 full-bleed composition. Frozen moment: A bright protective veil fills the doorway, symbolically obscuring the conflict while divine figures remain silhouettes at a safe distance. Subject and action: The luminous veil expands between the child and the outer court. Environment: Palace threshold transformed into soft white-gold light, no visible harm. Camera and composition: Medium shot; slow rise.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Scene-critical instruction: A dense luminous protective veil fully blocks the conflict; figures remain distant, intact silhouettes with no weapon contact, injury or body visible inside the light. Immutable scene facts: Lock Parvati’s face, red-green sari and ornaments; lock the child guardian’s face and yellow garments before restoration, Ganesh’s approved elephant head, single trunk direction, two arms and same costume after restoration; lock Shiva and doorway geography, with no injury imagery. Religious/cultural requirement: Do not depict decapitation, wounds, weapons in action, or fear; select one origin tradition in the locked God Profile and obtain religious reviewer approval before generation. Never depict beheading, severed anatomy, impact, blood, a fallen child, violent struggle or a visible weapon strike.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2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20" s="100" t="str">
        <x:v>Medium</x:v>
      </x:c>
      <x:c r="R220" s="100" t="str">
        <x:v>Schnell: 2 candidates; escalate failed identity/anatomy to premium image model</x:v>
      </x:c>
      <x:c r="S220" s="101" t="str">
        <x:v>Generate exactly 5 seconds of vertical 9:16 image-to-video from the approved keyframe. Opening state: A narrow band of light separates the child and Shiva at the doorway. Primary movement: Light ribbons circle, garlands lift, and silhouettes remain still. Camera behaviour: Medium shot; slow rise. Scene-critical motion instruction: The veil expands smoothly and remains opaque; silhouettes stay still and separated while garlands and light ribbons move gently. At the final frame: The veil becomes a full luminous screen, hiding all transition detail. Audio-timing intent: rising beat. Transition intent: White-light wipe. Immutable scene facts: Lock Parvati’s face, red-green sari and ornaments; lock the child guardian’s face and yellow garments before restoration, Ganesh’s approved elephant head, single trunk direction, two arms and same costume after restoration; lock Shiva and doorway geography, with no injury imagery. Cultural guardrail: Do not depict decapitation, wounds, weapons in action, or fear; select one origin tradition in the locked God Profile and obtain religious reviewer approval before generation. Never depict beheading, severed anatomy, impact, blood, a fallen child, violent struggle or a visible weapon strike.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20" s="101" t="str">
        <x:v>Medium</x:v>
      </x:c>
      <x:c r="U220"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20" s="101" t="str">
        <x:v>Runware FLUX.1 Schnell | 1008×1792 | 9:16 | 4 steps | 2 candidates | provider-default guidance | no seed lock until candidate approval</x:v>
      </x:c>
      <x:c r="W220" s="101" t="str">
        <x:v>FAL minimax/h3-max/image-to-video | 5s | 480P | prompt_expansion_mode=balanced | approved keyframe required | generated audio discarded</x:v>
      </x:c>
      <x:c r="X220"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20" s="102" t="str">
        <x:v>Do not depict decapitation, wounds, weapons in action, or fear; select one origin tradition in the locked God Profile and obtain religious reviewer approval before generation. Never depict beheading, severed anatomy, impact, blood, a fallen child, violent struggle or a visible weapon strike.</x:v>
      </x:c>
      <x:c r="Z220" s="102" t="str">
        <x:v>Regenerate only the failed keyframe/shot; second failure escalates model or human review.</x:v>
      </x:c>
      <x:c r="AA220" s="102" t="str">
        <x:v>Mandatory before generation</x:v>
      </x:c>
      <x:c r="AB220" s="102" t="str">
        <x:v>Yes</x:v>
      </x:c>
      <x:c r="AC220" s="102" t="str">
        <x:v>Prompt complete and agent-reviewed; generation blocked until approved God Profile references are attached</x:v>
      </x:c>
    </x:row>
    <x:row r="221" ht="126" customHeight="1">
      <x:c r="A221" s="98" t="str">
        <x:v>GAN-01-S04</x:v>
      </x:c>
      <x:c r="B221" s="98" t="str">
        <x:v>GAN-01</x:v>
      </x:c>
      <x:c r="C221" s="98" t="str">
        <x:v>Ganesh</x:v>
      </x:c>
      <x:c r="D221" s="98" t="str">
        <x:v>High</x:v>
      </x:c>
      <x:c r="E221" s="98" t="str">
        <x:v>The Birth of Ganesh</x:v>
      </x:c>
      <x:c r="F221" s="98" t="str">
        <x:v>Canonical story-led</x:v>
      </x:c>
      <x:c r="G221" s="103" t="n">
        <x:v>4</x:v>
      </x:c>
      <x:c r="H221" s="103" t="n">
        <x:v>15</x:v>
      </x:c>
      <x:c r="I221" s="103" t="n">
        <x:v>20</x:v>
      </x:c>
      <x:c r="J221" s="103" t="n">
        <x:v>5</x:v>
      </x:c>
      <x:c r="K221" s="103" t="str">
        <x:v>Yes</x:v>
      </x:c>
      <x:c r="L221" s="103" t="str">
        <x:v>High</x:v>
      </x:c>
      <x:c r="M221" s="99" t="str">
        <x:v>The light clears to reveal restored Ganesh with an approved elephant head, fully clothed and unharmed, blessed by Parvati and Shiva.</x:v>
      </x:c>
      <x:c r="N221" s="99" t="str">
        <x:v>GP-GANESH-V1 — attach approved reference set before generation</x:v>
      </x:c>
      <x:c r="O221" s="100" t="str">
        <x:v>Create one production keyframe for a five-second vertical devotional video, 9:16 full-bleed composition. Frozen moment: The light clears to reveal restored Ganesh with an approved elephant head, fully clothed and unharmed, blessed by Parvati and Shiva. Subject and action: Ganesh opens his eyes as both parents extend blessing hands. Environment: Same doorway, lotus petals, warm halo, mountain sky. Camera and composition: Full hero shot; slow push-in.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Scene-critical instruction: Reveal restored, fully clothed elephant-headed Ganesh standing unharmed between Parvati and Shiva, with one trunk, approved tusk state, two arms and a calm family-blessing composition. Immutable scene facts: Lock Parvati’s face, red-green sari and ornaments; lock the child guardian’s face and yellow garments before restoration, Ganesh’s approved elephant head, single trunk direction, two arms and same costume after restoration; lock Shiva and doorway geography, with no injury imagery. Religious/cultural requirement: Do not depict decapitation, wounds, weapons in action, or fear; select one origin tradition in the locked God Profile and obtain religious reviewer approval before generation. No on-screen head replacement, morphing, scars, blood, detached anatomy, hybrid human-elephant face or distressed family reaction.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2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21" s="100" t="str">
        <x:v>High</x:v>
      </x:c>
      <x:c r="R221" s="100" t="str">
        <x:v>Schnell pilot only; use premium image model if anatomy, identity or iconography fails</x:v>
      </x:c>
      <x:c r="S221" s="101" t="str">
        <x:v>Generate exactly 5 seconds of vertical 9:16 image-to-video from the approved keyframe. Opening state: Ganesh kneels with eyes closed between the parents, body fully restored. Primary movement: Trunk curls gently, petals descend, and halo brightens without flashing. Camera behaviour: Full hero shot; slow push-in. Scene-critical motion instruction: Begin after restoration is complete; animate only Ganesh opening his eyes, a gentle trunk curl, falling petals and blessing hands, with identity fully locked. At the final frame: He opens his eyes and rises slightly under their steady blessing hands. Audio-timing intent: chorus. Transition intent: Lotus-petal dissolve. Immutable scene facts: Lock Parvati’s face, red-green sari and ornaments; lock the child guardian’s face and yellow garments before restoration, Ganesh’s approved elephant head, single trunk direction, two arms and same costume after restoration; lock Shiva and doorway geography, with no injury imagery. Cultural guardrail: Do not depict decapitation, wounds, weapons in action, or fear; select one origin tradition in the locked God Profile and obtain religious reviewer approval before generation. No on-screen head replacement, morphing, scars, blood, detached anatomy, hybrid human-elephant face or distressed family reaction.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21" s="101" t="str">
        <x:v>High</x:v>
      </x:c>
      <x:c r="U221"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21" s="101" t="str">
        <x:v>Runware FLUX.1 Schnell | 1008×1792 | 9:16 | 4 steps | 2 candidates | provider-default guidance | no seed lock until candidate approval</x:v>
      </x:c>
      <x:c r="W221" s="101" t="str">
        <x:v>FAL minimax/h3-max/image-to-video | 5s | 480P | prompt_expansion_mode=quality | approved keyframe required | generated audio discarded</x:v>
      </x:c>
      <x:c r="X221"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21" s="102" t="str">
        <x:v>Do not depict decapitation, wounds, weapons in action, or fear; select one origin tradition in the locked God Profile and obtain religious reviewer approval before generation. No on-screen head replacement, morphing, scars, blood, detached anatomy, hybrid human-elephant face or distressed family reaction.</x:v>
      </x:c>
      <x:c r="Z221" s="102" t="str">
        <x:v>Reject bad keyframe before video; simplify composition or escalate image model. For motion failure, shorten motion or use deterministic pan/zoom.</x:v>
      </x:c>
      <x:c r="AA221" s="102" t="str">
        <x:v>Mandatory before generation</x:v>
      </x:c>
      <x:c r="AB221" s="102" t="str">
        <x:v>Yes</x:v>
      </x:c>
      <x:c r="AC221" s="102" t="str">
        <x:v>Prompt complete and agent-reviewed; generation blocked until approved God Profile references are attached</x:v>
      </x:c>
    </x:row>
    <x:row r="222" ht="126" customHeight="1">
      <x:c r="A222" s="98" t="str">
        <x:v>GAN-01-S05</x:v>
      </x:c>
      <x:c r="B222" s="98" t="str">
        <x:v>GAN-01</x:v>
      </x:c>
      <x:c r="C222" s="98" t="str">
        <x:v>Ganesh</x:v>
      </x:c>
      <x:c r="D222" s="98" t="str">
        <x:v>High</x:v>
      </x:c>
      <x:c r="E222" s="98" t="str">
        <x:v>The Birth of Ganesh</x:v>
      </x:c>
      <x:c r="F222" s="98" t="str">
        <x:v>Canonical story-led</x:v>
      </x:c>
      <x:c r="G222" s="103" t="n">
        <x:v>5</x:v>
      </x:c>
      <x:c r="H222" s="103" t="n">
        <x:v>20</x:v>
      </x:c>
      <x:c r="I222" s="103" t="n">
        <x:v>25</x:v>
      </x:c>
      <x:c r="J222" s="103" t="n">
        <x:v>5</x:v>
      </x:c>
      <x:c r="K222" s="103" t="str">
        <x:v>No</x:v>
      </x:c>
      <x:c r="L222" s="103" t="str">
        <x:v>Medium</x:v>
      </x:c>
      <x:c r="M222" s="99" t="str">
        <x:v>Ganesh stands welcomed between Parvati and Shiva as the divine family enters the courtyard together.</x:v>
      </x:c>
      <x:c r="N222" s="99" t="str">
        <x:v>GP-GANESH-V1 — attach approved reference set before generation</x:v>
      </x:c>
      <x:c r="O222" s="100" t="str">
        <x:v>Create one production keyframe for a five-second vertical devotional video, 9:16 full-bleed composition. Frozen moment: Ganesh stands welcomed between Parvati and Shiva as the divine family enters the courtyard together. Subject and action: Ganesh takes one step forward holding each parent’s hand. Environment: Palace courtyard, open doorway, lotus basin, late morning. Camera and composition: Medium full shot; gentle track backward.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Parvati’s face, red-green sari and ornaments; lock the child guardian’s face and yellow garments before restoration, Ganesh’s approved elephant head, single trunk direction, two arms and same costume after restoration; lock Shiva and doorway geography, with no injury imagery. Religious/cultural requirement: Do not depict decapitation, wounds, weapons in action, or fear; select one origin tradition in the locked God Profile and obtain religious reviewer approval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2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22" s="100" t="str">
        <x:v>Medium</x:v>
      </x:c>
      <x:c r="R222" s="100" t="str">
        <x:v>Schnell: 2 candidates; escalate failed identity/anatomy to premium image model</x:v>
      </x:c>
      <x:c r="S222" s="101" t="str">
        <x:v>Generate exactly 5 seconds of vertical 9:16 image-to-video from the approved keyframe. Opening state: The family stands at the threshold with Ganesh centered and hands joined. Primary movement: Garlands sway, family garments move softly, and lotus leaves drift. Camera behaviour: Medium full shot; gentle track backward. At the final frame: They reach the courtyard center, still hand in hand and calm. Audio-timing intent: instrumental break. Transition intent: Warm dissolve. Immutable scene facts: Lock Parvati’s face, red-green sari and ornaments; lock the child guardian’s face and yellow garments before restoration, Ganesh’s approved elephant head, single trunk direction, two arms and same costume after restoration; lock Shiva and doorway geography, with no injury imagery. Cultural guardrail: Do not depict decapitation, wounds, weapons in action, or fear; select one origin tradition in the locked God Profile and obtain religious reviewer approval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22" s="101" t="str">
        <x:v>Medium</x:v>
      </x:c>
      <x:c r="U222"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22" s="101" t="str">
        <x:v>Runware FLUX.1 Schnell | 1008×1792 | 9:16 | 4 steps | 2 candidates | provider-default guidance | no seed lock until candidate approval</x:v>
      </x:c>
      <x:c r="W222" s="101" t="str">
        <x:v>FAL minimax/h3-max/image-to-video | 5s | 480P | prompt_expansion_mode=balanced | approved keyframe required | generated audio discarded</x:v>
      </x:c>
      <x:c r="X222"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22" s="102" t="str">
        <x:v>Do not depict decapitation, wounds, weapons in action, or fear; select one origin tradition in the locked God Profile and obtain religious reviewer approval before generation.</x:v>
      </x:c>
      <x:c r="Z222" s="102" t="str">
        <x:v>Regenerate only the failed keyframe/shot; second failure escalates model or human review.</x:v>
      </x:c>
      <x:c r="AA222" s="102" t="str">
        <x:v>Mandatory before generation</x:v>
      </x:c>
      <x:c r="AB222" s="102" t="str">
        <x:v>No</x:v>
      </x:c>
      <x:c r="AC222" s="102" t="str">
        <x:v>Prompt complete and agent-reviewed; generation blocked until approved God Profile references are attached</x:v>
      </x:c>
    </x:row>
    <x:row r="223" ht="126" customHeight="1">
      <x:c r="A223" s="98" t="str">
        <x:v>GAN-01-S06</x:v>
      </x:c>
      <x:c r="B223" s="98" t="str">
        <x:v>GAN-01</x:v>
      </x:c>
      <x:c r="C223" s="98" t="str">
        <x:v>Ganesh</x:v>
      </x:c>
      <x:c r="D223" s="98" t="str">
        <x:v>High</x:v>
      </x:c>
      <x:c r="E223" s="98" t="str">
        <x:v>The Birth of Ganesh</x:v>
      </x:c>
      <x:c r="F223" s="98" t="str">
        <x:v>Canonical story-led</x:v>
      </x:c>
      <x:c r="G223" s="103" t="n">
        <x:v>6</x:v>
      </x:c>
      <x:c r="H223" s="103" t="n">
        <x:v>25</x:v>
      </x:c>
      <x:c r="I223" s="103" t="n">
        <x:v>30</x:v>
      </x:c>
      <x:c r="J223" s="103" t="n">
        <x:v>5</x:v>
      </x:c>
      <x:c r="K223" s="103" t="str">
        <x:v>Yes</x:v>
      </x:c>
      <x:c r="L223" s="103" t="str">
        <x:v>Medium</x:v>
      </x:c>
      <x:c r="M223" s="99" t="str">
        <x:v>Ganesh sits center-left between Parvati and Shiva in a family blessing tableau, leaving open mountain sky at right.</x:v>
      </x:c>
      <x:c r="N223" s="99" t="str">
        <x:v>GP-GANESH-V1 — attach approved reference set before generation</x:v>
      </x:c>
      <x:c r="O223" s="100" t="str">
        <x:v>Create one production keyframe for a five-second vertical devotional video, 9:16 full-bleed composition. Frozen moment: Ganesh sits center-left between Parvati and Shiva in a family blessing tableau, leaving open mountain sky at right. Subject and action: Ganesh lifts one small blessing hand while his trunk rests naturally. Environment: Kailash courtyard, lotus lamp, serene mountain light. Camera and composition: Wide devotional shot; gentle pull-back.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Parvati’s face, red-green sari and ornaments; lock the child guardian’s face and yellow garments before restoration, Ganesh’s approved elephant head, single trunk direction, two arms and same costume after restoration; lock Shiva and doorway geography, with no injury imagery. Religious/cultural requirement: Do not depict decapitation, wounds, weapons in action, or fear; select one origin tradition in the locked God Profile and obtain religious reviewer approval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2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23" s="100" t="str">
        <x:v>Medium</x:v>
      </x:c>
      <x:c r="R223" s="100" t="str">
        <x:v>Schnell: 2 candidates; escalate failed identity/anatomy to premium image model</x:v>
      </x:c>
      <x:c r="S223" s="101" t="str">
        <x:v>Generate exactly 5 seconds of vertical 9:16 image-to-video from the approved keyframe. Opening state: Family occupies center with Ganesh’s hands resting on his knees. Primary movement: Lamp flame steadies, mist drifts, and ornaments catch soft light. Camera behaviour: Wide devotional shot; gentle pull-back. At the final frame: Ganesh raises a blessing hand as clean right-side end-card space opens. Audio-timing intent: final refrain. Transition intent: End. Immutable scene facts: Lock Parvati’s face, red-green sari and ornaments; lock the child guardian’s face and yellow garments before restoration, Ganesh’s approved elephant head, single trunk direction, two arms and same costume after restoration; lock Shiva and doorway geography, with no injury imagery. Cultural guardrail: Do not depict decapitation, wounds, weapons in action, or fear; select one origin tradition in the locked God Profile and obtain religious reviewer approval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23" s="101" t="str">
        <x:v>Medium</x:v>
      </x:c>
      <x:c r="U223"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23" s="101" t="str">
        <x:v>Runware FLUX.1 Schnell | 1008×1792 | 9:16 | 4 steps | 2 candidates | provider-default guidance | no seed lock until candidate approval</x:v>
      </x:c>
      <x:c r="W223" s="101" t="str">
        <x:v>FAL minimax/h3-max/image-to-video | 5s | 480P | prompt_expansion_mode=balanced | approved keyframe required | generated audio discarded</x:v>
      </x:c>
      <x:c r="X223"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23" s="102" t="str">
        <x:v>Do not depict decapitation, wounds, weapons in action, or fear; select one origin tradition in the locked God Profile and obtain religious reviewer approval before generation.</x:v>
      </x:c>
      <x:c r="Z223" s="102" t="str">
        <x:v>Regenerate only the failed keyframe/shot; second failure escalates model or human review.</x:v>
      </x:c>
      <x:c r="AA223" s="102" t="str">
        <x:v>Mandatory before generation</x:v>
      </x:c>
      <x:c r="AB223" s="102" t="str">
        <x:v>No</x:v>
      </x:c>
      <x:c r="AC223" s="102" t="str">
        <x:v>Prompt complete and agent-reviewed; generation blocked until approved God Profile references are attached</x:v>
      </x:c>
    </x:row>
    <x:row r="224" ht="126" customHeight="1">
      <x:c r="A224" s="98" t="str">
        <x:v>GAN-02-S01</x:v>
      </x:c>
      <x:c r="B224" s="98" t="str">
        <x:v>GAN-02</x:v>
      </x:c>
      <x:c r="C224" s="98" t="str">
        <x:v>Ganesh</x:v>
      </x:c>
      <x:c r="D224" s="98" t="str">
        <x:v>High</x:v>
      </x:c>
      <x:c r="E224" s="98" t="str">
        <x:v>His Parents Are the Universe</x:v>
      </x:c>
      <x:c r="F224" s="98" t="str">
        <x:v>Canonical story-led</x:v>
      </x:c>
      <x:c r="G224" s="103" t="n">
        <x:v>1</x:v>
      </x:c>
      <x:c r="H224" s="103" t="n">
        <x:v>0</x:v>
      </x:c>
      <x:c r="I224" s="103" t="n">
        <x:v>5</x:v>
      </x:c>
      <x:c r="J224" s="103" t="n">
        <x:v>5</x:v>
      </x:c>
      <x:c r="K224" s="103" t="str">
        <x:v>Yes</x:v>
      </x:c>
      <x:c r="L224" s="103" t="str">
        <x:v>Medium</x:v>
      </x:c>
      <x:c r="M224" s="99" t="str">
        <x:v>Ganesh and Kartikeya stand respectfully before seated Shiva and Parvati as a globe-like golden light symbolizes the world challenge.</x:v>
      </x:c>
      <x:c r="N224" s="99" t="str">
        <x:v>GP-GANESH-V1 — attach approved reference set before generation</x:v>
      </x:c>
      <x:c r="O224" s="100" t="str">
        <x:v>Create one production keyframe for a five-second vertical devotional video, 9:16 full-bleed composition. Frozen moment: Ganesh and Kartikeya stand respectfully before seated Shiva and Parvati as a globe-like golden light symbolizes the world challenge. Subject and action: Both brothers receive the challenge with folded hands. Environment: Kailash courtyard, mountain horizon, Mushaka and peacock calm nearby, morning. Camera and composition: Wide family shot; slow push-in.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Ganesh’s elephant face, trunk direction, gold-red garments, two arms and Mushaka; lock Kartikeya’s face, warrior-youth costume, spear carried safely and peacock vahana; lock Shiva and Parvati’s seated forms, Kailash courtyard, and daylight. Religious/cultural requirement: Honor both brothers and their distinct insight; Kartikeya remains noble and capable, never foolish, defeated, or humiliated, with family iconography reviewer-approved.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2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24" s="100" t="str">
        <x:v>Medium</x:v>
      </x:c>
      <x:c r="R224" s="100" t="str">
        <x:v>Schnell: 2 candidates; escalate failed identity/anatomy to premium image model</x:v>
      </x:c>
      <x:c r="S224" s="101" t="str">
        <x:v>Generate exactly 5 seconds of vertical 9:16 image-to-video from the approved keyframe. Opening state: Brothers stand side by side with hands lowered; parents face them. Primary movement: Golden orb turns, feathers stir, and mountain mist drifts. Camera behaviour: Wide family shot; slow push-in. At the final frame: Both fold hands as the symbolic orb brightens between the family. Audio-timing intent: opening invocation. Transition intent: Light-orb dissolve. Immutable scene facts: Lock Ganesh’s elephant face, trunk direction, gold-red garments, two arms and Mushaka; lock Kartikeya’s face, warrior-youth costume, spear carried safely and peacock vahana; lock Shiva and Parvati’s seated forms, Kailash courtyard, and daylight. Cultural guardrail: Honor both brothers and their distinct insight; Kartikeya remains noble and capable, never foolish, defeated, or humiliated, with family iconography reviewer-approved.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24" s="101" t="str">
        <x:v>Medium</x:v>
      </x:c>
      <x:c r="U224"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24" s="101" t="str">
        <x:v>Runware FLUX.1 Schnell | 1008×1792 | 9:16 | 4 steps | 2 candidates | provider-default guidance | no seed lock until candidate approval</x:v>
      </x:c>
      <x:c r="W224" s="101" t="str">
        <x:v>FAL minimax/h3-max/image-to-video | 5s | 480P | prompt_expansion_mode=balanced | approved keyframe required | generated audio discarded</x:v>
      </x:c>
      <x:c r="X224"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24" s="102" t="str">
        <x:v>Honor both brothers and their distinct insight; Kartikeya remains noble and capable, never foolish, defeated, or humiliated, with family iconography reviewer-approved.</x:v>
      </x:c>
      <x:c r="Z224" s="102" t="str">
        <x:v>Regenerate only the failed keyframe/shot; second failure escalates model or human review.</x:v>
      </x:c>
      <x:c r="AA224" s="102" t="str">
        <x:v>Mandatory before generation</x:v>
      </x:c>
      <x:c r="AB224" s="102" t="str">
        <x:v>No</x:v>
      </x:c>
      <x:c r="AC224" s="102" t="str">
        <x:v>Prompt complete and agent-reviewed; generation blocked until approved God Profile references are attached</x:v>
      </x:c>
    </x:row>
    <x:row r="225" ht="126" customHeight="1">
      <x:c r="A225" s="98" t="str">
        <x:v>GAN-02-S02</x:v>
      </x:c>
      <x:c r="B225" s="98" t="str">
        <x:v>GAN-02</x:v>
      </x:c>
      <x:c r="C225" s="98" t="str">
        <x:v>Ganesh</x:v>
      </x:c>
      <x:c r="D225" s="98" t="str">
        <x:v>High</x:v>
      </x:c>
      <x:c r="E225" s="98" t="str">
        <x:v>His Parents Are the Universe</x:v>
      </x:c>
      <x:c r="F225" s="98" t="str">
        <x:v>Canonical story-led</x:v>
      </x:c>
      <x:c r="G225" s="103" t="n">
        <x:v>2</x:v>
      </x:c>
      <x:c r="H225" s="103" t="n">
        <x:v>5</x:v>
      </x:c>
      <x:c r="I225" s="103" t="n">
        <x:v>10</x:v>
      </x:c>
      <x:c r="J225" s="103" t="n">
        <x:v>5</x:v>
      </x:c>
      <x:c r="K225" s="103" t="str">
        <x:v>No</x:v>
      </x:c>
      <x:c r="L225" s="103" t="str">
        <x:v>Medium</x:v>
      </x:c>
      <x:c r="M225" s="99" t="str">
        <x:v>Kartikeya mounts his peacock at the courtyard edge while Ganesh watches with admiration.</x:v>
      </x:c>
      <x:c r="N225" s="99" t="str">
        <x:v>GP-GANESH-V1 — attach approved reference set before generation</x:v>
      </x:c>
      <x:c r="O225" s="100" t="str">
        <x:v>Create one production keyframe for a five-second vertical devotional video, 9:16 full-bleed composition. Frozen moment: Kartikeya mounts his peacock at the courtyard edge while Ganesh watches with admiration. Subject and action: Kartikeya lifts safely into the mountain sky, spear upright and secured. Environment: Kailash terrace, open sky route, family visible behind, morning. Camera and composition: Wide shot; slow tilt up.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Ganesh’s elephant face, trunk direction, gold-red garments, two arms and Mushaka; lock Kartikeya’s face, warrior-youth costume, spear carried safely and peacock vahana; lock Shiva and Parvati’s seated forms, Kailash courtyard, and daylight. Religious/cultural requirement: Honor both brothers and their distinct insight; Kartikeya remains noble and capable, never foolish, defeated, or humiliated, with family iconography reviewer-approved.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2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25" s="100" t="str">
        <x:v>Medium</x:v>
      </x:c>
      <x:c r="R225" s="100" t="str">
        <x:v>Schnell: 2 candidates; escalate failed identity/anatomy to premium image model</x:v>
      </x:c>
      <x:c r="S225" s="101" t="str">
        <x:v>Generate exactly 5 seconds of vertical 9:16 image-to-video from the approved keyframe. Opening state: Kartikeya is poised at the terrace with peacock grounded; Ganesh stands beside Mushaka. Primary movement: Peacock wings beat smoothly, banners ripple, and Ganesh’s sash stirs. Camera behaviour: Wide shot; slow tilt up. At the final frame: The peacock rises above the terrace toward the bright horizon. Audio-timing intent: first lyric. Transition intent: Sky wipe. Immutable scene facts: Lock Ganesh’s elephant face, trunk direction, gold-red garments, two arms and Mushaka; lock Kartikeya’s face, warrior-youth costume, spear carried safely and peacock vahana; lock Shiva and Parvati’s seated forms, Kailash courtyard, and daylight. Cultural guardrail: Honor both brothers and their distinct insight; Kartikeya remains noble and capable, never foolish, defeated, or humiliated, with family iconography reviewer-approved.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25" s="101" t="str">
        <x:v>Medium</x:v>
      </x:c>
      <x:c r="U225"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25" s="101" t="str">
        <x:v>Runware FLUX.1 Schnell | 1008×1792 | 9:16 | 4 steps | 2 candidates | provider-default guidance | no seed lock until candidate approval</x:v>
      </x:c>
      <x:c r="W225" s="101" t="str">
        <x:v>FAL minimax/h3-max/image-to-video | 5s | 480P | prompt_expansion_mode=balanced | approved keyframe required | generated audio discarded</x:v>
      </x:c>
      <x:c r="X225"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25" s="102" t="str">
        <x:v>Honor both brothers and their distinct insight; Kartikeya remains noble and capable, never foolish, defeated, or humiliated, with family iconography reviewer-approved.</x:v>
      </x:c>
      <x:c r="Z225" s="102" t="str">
        <x:v>Regenerate only the failed keyframe/shot; second failure escalates model or human review.</x:v>
      </x:c>
      <x:c r="AA225" s="102" t="str">
        <x:v>Mandatory before generation</x:v>
      </x:c>
      <x:c r="AB225" s="102" t="str">
        <x:v>No</x:v>
      </x:c>
      <x:c r="AC225" s="102" t="str">
        <x:v>Prompt complete and agent-reviewed; generation blocked until approved God Profile references are attached</x:v>
      </x:c>
    </x:row>
    <x:row r="226" ht="126" customHeight="1">
      <x:c r="A226" s="98" t="str">
        <x:v>GAN-02-S03</x:v>
      </x:c>
      <x:c r="B226" s="98" t="str">
        <x:v>GAN-02</x:v>
      </x:c>
      <x:c r="C226" s="98" t="str">
        <x:v>Ganesh</x:v>
      </x:c>
      <x:c r="D226" s="98" t="str">
        <x:v>High</x:v>
      </x:c>
      <x:c r="E226" s="98" t="str">
        <x:v>His Parents Are the Universe</x:v>
      </x:c>
      <x:c r="F226" s="98" t="str">
        <x:v>Canonical story-led</x:v>
      </x:c>
      <x:c r="G226" s="103" t="n">
        <x:v>3</x:v>
      </x:c>
      <x:c r="H226" s="103" t="n">
        <x:v>10</x:v>
      </x:c>
      <x:c r="I226" s="103" t="n">
        <x:v>15</x:v>
      </x:c>
      <x:c r="J226" s="103" t="n">
        <x:v>5</x:v>
      </x:c>
      <x:c r="K226" s="103" t="str">
        <x:v>No</x:v>
      </x:c>
      <x:c r="L226" s="103" t="str">
        <x:v>Medium</x:v>
      </x:c>
      <x:c r="M226" s="99" t="str">
        <x:v>Ganesh turns thoughtfully from the open sky toward Shiva and Parvati seated together.</x:v>
      </x:c>
      <x:c r="N226" s="99" t="str">
        <x:v>GP-GANESH-V1 — attach approved reference set before generation</x:v>
      </x:c>
      <x:c r="O226" s="100" t="str">
        <x:v>Create one production keyframe for a five-second vertical devotional video, 9:16 full-bleed composition. Frozen moment: Ganesh turns thoughtfully from the open sky toward Shiva and Parvati seated together. Subject and action: He walks to the start of a flower circle around his parents. Environment: Same courtyard, floral mandala, Mushaka following respectfully, noon light. Camera and composition: Medium full shot; gentle arc right.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Ganesh’s elephant face, trunk direction, gold-red garments, two arms and Mushaka; lock Kartikeya’s face, warrior-youth costume, spear carried safely and peacock vahana; lock Shiva and Parvati’s seated forms, Kailash courtyard, and daylight. Religious/cultural requirement: Honor both brothers and their distinct insight; Kartikeya remains noble and capable, never foolish, defeated, or humiliated, with family iconography reviewer-approved.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2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26" s="100" t="str">
        <x:v>Medium</x:v>
      </x:c>
      <x:c r="R226" s="100" t="str">
        <x:v>Schnell: 2 candidates; escalate failed identity/anatomy to premium image model</x:v>
      </x:c>
      <x:c r="S226" s="101" t="str">
        <x:v>Generate exactly 5 seconds of vertical 9:16 image-to-video from the approved keyframe. Opening state: Ganesh faces the sky route with his back partly to his parents. Primary movement: Trunk sways, flower petals shift, and Mushaka takes measured steps. Camera behaviour: Medium full shot; gentle arc right. At the final frame: He faces his parents at the edge of the flower circle, hands folded. Audio-timing intent: rising beat. Transition intent: Petal dissolve. Immutable scene facts: Lock Ganesh’s elephant face, trunk direction, gold-red garments, two arms and Mushaka; lock Kartikeya’s face, warrior-youth costume, spear carried safely and peacock vahana; lock Shiva and Parvati’s seated forms, Kailash courtyard, and daylight. Cultural guardrail: Honor both brothers and their distinct insight; Kartikeya remains noble and capable, never foolish, defeated, or humiliated, with family iconography reviewer-approved.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26" s="101" t="str">
        <x:v>Medium</x:v>
      </x:c>
      <x:c r="U226"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26" s="101" t="str">
        <x:v>Runware FLUX.1 Schnell | 1008×1792 | 9:16 | 4 steps | 2 candidates | provider-default guidance | no seed lock until candidate approval</x:v>
      </x:c>
      <x:c r="W226" s="101" t="str">
        <x:v>FAL minimax/h3-max/image-to-video | 5s | 480P | prompt_expansion_mode=balanced | approved keyframe required | generated audio discarded</x:v>
      </x:c>
      <x:c r="X226"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26" s="102" t="str">
        <x:v>Honor both brothers and their distinct insight; Kartikeya remains noble and capable, never foolish, defeated, or humiliated, with family iconography reviewer-approved.</x:v>
      </x:c>
      <x:c r="Z226" s="102" t="str">
        <x:v>Regenerate only the failed keyframe/shot; second failure escalates model or human review.</x:v>
      </x:c>
      <x:c r="AA226" s="102" t="str">
        <x:v>Mandatory before generation</x:v>
      </x:c>
      <x:c r="AB226" s="102" t="str">
        <x:v>No</x:v>
      </x:c>
      <x:c r="AC226" s="102" t="str">
        <x:v>Prompt complete and agent-reviewed; generation blocked until approved God Profile references are attached</x:v>
      </x:c>
    </x:row>
    <x:row r="227" ht="126" customHeight="1">
      <x:c r="A227" s="98" t="str">
        <x:v>GAN-02-S04</x:v>
      </x:c>
      <x:c r="B227" s="98" t="str">
        <x:v>GAN-02</x:v>
      </x:c>
      <x:c r="C227" s="98" t="str">
        <x:v>Ganesh</x:v>
      </x:c>
      <x:c r="D227" s="98" t="str">
        <x:v>High</x:v>
      </x:c>
      <x:c r="E227" s="98" t="str">
        <x:v>His Parents Are the Universe</x:v>
      </x:c>
      <x:c r="F227" s="98" t="str">
        <x:v>Canonical story-led</x:v>
      </x:c>
      <x:c r="G227" s="103" t="n">
        <x:v>4</x:v>
      </x:c>
      <x:c r="H227" s="103" t="n">
        <x:v>15</x:v>
      </x:c>
      <x:c r="I227" s="103" t="n">
        <x:v>20</x:v>
      </x:c>
      <x:c r="J227" s="103" t="n">
        <x:v>5</x:v>
      </x:c>
      <x:c r="K227" s="103" t="str">
        <x:v>Yes</x:v>
      </x:c>
      <x:c r="L227" s="103" t="str">
        <x:v>High</x:v>
      </x:c>
      <x:c r="M227" s="99" t="str">
        <x:v>Ganesh reverently circles Shiva and Parvati, recognising them symbolically as his universe.</x:v>
      </x:c>
      <x:c r="N227" s="99" t="str">
        <x:v>GP-GANESH-V1 — attach approved reference set before generation</x:v>
      </x:c>
      <x:c r="O227" s="100" t="str">
        <x:v>Create one production keyframe for a five-second vertical devotional video, 9:16 full-bleed composition. Frozen moment: Ganesh reverently circles Shiva and Parvati, recognising them symbolically as his universe. Subject and action: He completes the final measured step of one clockwise circumambulation. Environment: Kailash courtyard, parents centered, cosmic halo behind them, afternoon. Camera and composition: Wide hero shot; slow orbit clockwise.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Ganesh’s elephant face, trunk direction, gold-red garments, two arms and Mushaka; lock Kartikeya’s face, warrior-youth costume, spear carried safely and peacock vahana; lock Shiva and Parvati’s seated forms, Kailash courtyard, and daylight. Religious/cultural requirement: Honor both brothers and their distinct insight; Kartikeya remains noble and capable, never foolish, defeated, or humiliated, with family iconography reviewer-approved.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2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27" s="100" t="str">
        <x:v>High</x:v>
      </x:c>
      <x:c r="R227" s="100" t="str">
        <x:v>Schnell pilot only; use premium image model if anatomy, identity or iconography fails</x:v>
      </x:c>
      <x:c r="S227" s="101" t="str">
        <x:v>Generate exactly 5 seconds of vertical 9:16 image-to-video from the approved keyframe. Opening state: Ganesh is on the final quarter of the floral circle, moving clockwise. Primary movement: Halo stars turn, Ganesh’s garments move, and Mushaka follows at a respectful distance. Camera behaviour: Wide hero shot; slow orbit clockwise. At the final frame: He reaches the front center and folds his hands toward his parents. Audio-timing intent: chorus. Transition intent: Golden halo dissolve. Immutable scene facts: Lock Ganesh’s elephant face, trunk direction, gold-red garments, two arms and Mushaka; lock Kartikeya’s face, warrior-youth costume, spear carried safely and peacock vahana; lock Shiva and Parvati’s seated forms, Kailash courtyard, and daylight. Cultural guardrail: Honor both brothers and their distinct insight; Kartikeya remains noble and capable, never foolish, defeated, or humiliated, with family iconography reviewer-approved.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27" s="101" t="str">
        <x:v>High</x:v>
      </x:c>
      <x:c r="U227"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27" s="101" t="str">
        <x:v>Runware FLUX.1 Schnell | 1008×1792 | 9:16 | 4 steps | 2 candidates | provider-default guidance | no seed lock until candidate approval</x:v>
      </x:c>
      <x:c r="W227" s="101" t="str">
        <x:v>FAL minimax/h3-max/image-to-video | 5s | 480P | prompt_expansion_mode=quality | approved keyframe required | generated audio discarded</x:v>
      </x:c>
      <x:c r="X227"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27" s="102" t="str">
        <x:v>Honor both brothers and their distinct insight; Kartikeya remains noble and capable, never foolish, defeated, or humiliated, with family iconography reviewer-approved.</x:v>
      </x:c>
      <x:c r="Z227" s="102" t="str">
        <x:v>Reject bad keyframe before video; simplify composition or escalate image model. For motion failure, shorten motion or use deterministic pan/zoom.</x:v>
      </x:c>
      <x:c r="AA227" s="102" t="str">
        <x:v>Mandatory before generation</x:v>
      </x:c>
      <x:c r="AB227" s="102" t="str">
        <x:v>No</x:v>
      </x:c>
      <x:c r="AC227" s="102" t="str">
        <x:v>Prompt complete and agent-reviewed; generation blocked until approved God Profile references are attached</x:v>
      </x:c>
    </x:row>
    <x:row r="228" ht="126" customHeight="1">
      <x:c r="A228" s="98" t="str">
        <x:v>GAN-02-S05</x:v>
      </x:c>
      <x:c r="B228" s="98" t="str">
        <x:v>GAN-02</x:v>
      </x:c>
      <x:c r="C228" s="98" t="str">
        <x:v>Ganesh</x:v>
      </x:c>
      <x:c r="D228" s="98" t="str">
        <x:v>High</x:v>
      </x:c>
      <x:c r="E228" s="98" t="str">
        <x:v>His Parents Are the Universe</x:v>
      </x:c>
      <x:c r="F228" s="98" t="str">
        <x:v>Canonical story-led</x:v>
      </x:c>
      <x:c r="G228" s="103" t="n">
        <x:v>5</x:v>
      </x:c>
      <x:c r="H228" s="103" t="n">
        <x:v>20</x:v>
      </x:c>
      <x:c r="I228" s="103" t="n">
        <x:v>25</x:v>
      </x:c>
      <x:c r="J228" s="103" t="n">
        <x:v>5</x:v>
      </x:c>
      <x:c r="K228" s="103" t="str">
        <x:v>No</x:v>
      </x:c>
      <x:c r="L228" s="103" t="str">
        <x:v>Medium</x:v>
      </x:c>
      <x:c r="M228" s="99" t="str">
        <x:v>Kartikeya returns from his world journey and stands beside Ganesh before their smiling parents.</x:v>
      </x:c>
      <x:c r="N228" s="99" t="str">
        <x:v>GP-GANESH-V1 — attach approved reference set before generation</x:v>
      </x:c>
      <x:c r="O228" s="100" t="str">
        <x:v>Create one production keyframe for a five-second vertical devotional video, 9:16 full-bleed composition. Frozen moment: Kartikeya returns from his world journey and stands beside Ganesh before their smiling parents. Subject and action: The brothers exchange a respectful nod of mutual understanding. Environment: Same courtyard, peacock resting, Mushaka beside Ganesh, warm afternoon. Camera and composition: Medium wide shot; slow push-in.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Ganesh’s elephant face, trunk direction, gold-red garments, two arms and Mushaka; lock Kartikeya’s face, warrior-youth costume, spear carried safely and peacock vahana; lock Shiva and Parvati’s seated forms, Kailash courtyard, and daylight. Religious/cultural requirement: Honor both brothers and their distinct insight; Kartikeya remains noble and capable, never foolish, defeated, or humiliated, with family iconography reviewer-approved.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2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28" s="100" t="str">
        <x:v>Medium</x:v>
      </x:c>
      <x:c r="R228" s="100" t="str">
        <x:v>Schnell: 2 candidates; escalate failed identity/anatomy to premium image model</x:v>
      </x:c>
      <x:c r="S228" s="101" t="str">
        <x:v>Generate exactly 5 seconds of vertical 9:16 image-to-video from the approved keyframe. Opening state: Kartikeya lands at left; Ganesh stands at right before the seated parents. Primary movement: Peacock train settles, trunk curls gently, and garlands sway. Camera behaviour: Medium wide shot; slow push-in. At the final frame: Brothers stand level, facing each other with warm respectful expressions. Audio-timing intent: instrumental break. Transition intent: Cut on shared nod. Immutable scene facts: Lock Ganesh’s elephant face, trunk direction, gold-red garments, two arms and Mushaka; lock Kartikeya’s face, warrior-youth costume, spear carried safely and peacock vahana; lock Shiva and Parvati’s seated forms, Kailash courtyard, and daylight. Cultural guardrail: Honor both brothers and their distinct insight; Kartikeya remains noble and capable, never foolish, defeated, or humiliated, with family iconography reviewer-approved.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28" s="101" t="str">
        <x:v>Medium</x:v>
      </x:c>
      <x:c r="U228"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28" s="101" t="str">
        <x:v>Runware FLUX.1 Schnell | 1008×1792 | 9:16 | 4 steps | 2 candidates | provider-default guidance | no seed lock until candidate approval</x:v>
      </x:c>
      <x:c r="W228" s="101" t="str">
        <x:v>FAL minimax/h3-max/image-to-video | 5s | 480P | prompt_expansion_mode=balanced | approved keyframe required | generated audio discarded</x:v>
      </x:c>
      <x:c r="X228"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28" s="102" t="str">
        <x:v>Honor both brothers and their distinct insight; Kartikeya remains noble and capable, never foolish, defeated, or humiliated, with family iconography reviewer-approved.</x:v>
      </x:c>
      <x:c r="Z228" s="102" t="str">
        <x:v>Regenerate only the failed keyframe/shot; second failure escalates model or human review.</x:v>
      </x:c>
      <x:c r="AA228" s="102" t="str">
        <x:v>Mandatory before generation</x:v>
      </x:c>
      <x:c r="AB228" s="102" t="str">
        <x:v>No</x:v>
      </x:c>
      <x:c r="AC228" s="102" t="str">
        <x:v>Prompt complete and agent-reviewed; generation blocked until approved God Profile references are attached</x:v>
      </x:c>
    </x:row>
    <x:row r="229" ht="126" customHeight="1">
      <x:c r="A229" s="98" t="str">
        <x:v>GAN-02-S06</x:v>
      </x:c>
      <x:c r="B229" s="98" t="str">
        <x:v>GAN-02</x:v>
      </x:c>
      <x:c r="C229" s="98" t="str">
        <x:v>Ganesh</x:v>
      </x:c>
      <x:c r="D229" s="98" t="str">
        <x:v>High</x:v>
      </x:c>
      <x:c r="E229" s="98" t="str">
        <x:v>His Parents Are the Universe</x:v>
      </x:c>
      <x:c r="F229" s="98" t="str">
        <x:v>Canonical story-led</x:v>
      </x:c>
      <x:c r="G229" s="103" t="n">
        <x:v>6</x:v>
      </x:c>
      <x:c r="H229" s="103" t="n">
        <x:v>25</x:v>
      </x:c>
      <x:c r="I229" s="103" t="n">
        <x:v>30</x:v>
      </x:c>
      <x:c r="J229" s="103" t="n">
        <x:v>5</x:v>
      </x:c>
      <x:c r="K229" s="103" t="str">
        <x:v>Yes</x:v>
      </x:c>
      <x:c r="L229" s="103" t="str">
        <x:v>Medium</x:v>
      </x:c>
      <x:c r="M229" s="99" t="str">
        <x:v>The divine family gathers center-left with both brothers equally honored, leaving clear golden mountain sky at right.</x:v>
      </x:c>
      <x:c r="N229" s="99" t="str">
        <x:v>GP-GANESH-V1 — attach approved reference set before generation</x:v>
      </x:c>
      <x:c r="O229" s="100" t="str">
        <x:v>Create one production keyframe for a five-second vertical devotional video, 9:16 full-bleed composition. Frozen moment: The divine family gathers center-left with both brothers equally honored, leaving clear golden mountain sky at right. Subject and action: Ganesh and Kartikeya fold hands together toward Shiva and Parvati. Environment: Kailash courtyard, peacock and Mushaka calm, sunset glow. Camera and composition: Wide devotional shot; gentle pull-back.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Ganesh’s elephant face, trunk direction, gold-red garments, two arms and Mushaka; lock Kartikeya’s face, warrior-youth costume, spear carried safely and peacock vahana; lock Shiva and Parvati’s seated forms, Kailash courtyard, and daylight. Religious/cultural requirement: Honor both brothers and their distinct insight; Kartikeya remains noble and capable, never foolish, defeated, or humiliated, with family iconography reviewer-approved.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2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29" s="100" t="str">
        <x:v>Medium</x:v>
      </x:c>
      <x:c r="R229" s="100" t="str">
        <x:v>Schnell: 2 candidates; escalate failed identity/anatomy to premium image model</x:v>
      </x:c>
      <x:c r="S229" s="101" t="str">
        <x:v>Generate exactly 5 seconds of vertical 9:16 image-to-video from the approved keyframe. Opening state: Family fills the center with the brothers’ hands lowered. Primary movement: Mist drifts, feathers and garments stir, and a lamp steadies. Camera behaviour: Wide devotional shot; gentle pull-back. At the final frame: Both brothers fold hands as the frame opens to clean right-side end-card space. Audio-timing intent: final refrain. Transition intent: End. Immutable scene facts: Lock Ganesh’s elephant face, trunk direction, gold-red garments, two arms and Mushaka; lock Kartikeya’s face, warrior-youth costume, spear carried safely and peacock vahana; lock Shiva and Parvati’s seated forms, Kailash courtyard, and daylight. Cultural guardrail: Honor both brothers and their distinct insight; Kartikeya remains noble and capable, never foolish, defeated, or humiliated, with family iconography reviewer-approved.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29" s="101" t="str">
        <x:v>Medium</x:v>
      </x:c>
      <x:c r="U229"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29" s="101" t="str">
        <x:v>Runware FLUX.1 Schnell | 1008×1792 | 9:16 | 4 steps | 2 candidates | provider-default guidance | no seed lock until candidate approval</x:v>
      </x:c>
      <x:c r="W229" s="101" t="str">
        <x:v>FAL minimax/h3-max/image-to-video | 5s | 480P | prompt_expansion_mode=balanced | approved keyframe required | generated audio discarded</x:v>
      </x:c>
      <x:c r="X229"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29" s="102" t="str">
        <x:v>Honor both brothers and their distinct insight; Kartikeya remains noble and capable, never foolish, defeated, or humiliated, with family iconography reviewer-approved.</x:v>
      </x:c>
      <x:c r="Z229" s="102" t="str">
        <x:v>Regenerate only the failed keyframe/shot; second failure escalates model or human review.</x:v>
      </x:c>
      <x:c r="AA229" s="102" t="str">
        <x:v>Mandatory before generation</x:v>
      </x:c>
      <x:c r="AB229" s="102" t="str">
        <x:v>No</x:v>
      </x:c>
      <x:c r="AC229" s="102" t="str">
        <x:v>Prompt complete and agent-reviewed; generation blocked until approved God Profile references are attached</x:v>
      </x:c>
    </x:row>
    <x:row r="230" ht="126" customHeight="1">
      <x:c r="A230" s="98" t="str">
        <x:v>GAN-03-S01</x:v>
      </x:c>
      <x:c r="B230" s="98" t="str">
        <x:v>GAN-03</x:v>
      </x:c>
      <x:c r="C230" s="98" t="str">
        <x:v>Ganesh</x:v>
      </x:c>
      <x:c r="D230" s="98" t="str">
        <x:v>High</x:v>
      </x:c>
      <x:c r="E230" s="98" t="str">
        <x:v>The Scribe of the Mahabharata</x:v>
      </x:c>
      <x:c r="F230" s="98" t="str">
        <x:v>Traditional story-led</x:v>
      </x:c>
      <x:c r="G230" s="103" t="n">
        <x:v>1</x:v>
      </x:c>
      <x:c r="H230" s="103" t="n">
        <x:v>0</x:v>
      </x:c>
      <x:c r="I230" s="103" t="n">
        <x:v>5</x:v>
      </x:c>
      <x:c r="J230" s="103" t="n">
        <x:v>5</x:v>
      </x:c>
      <x:c r="K230" s="103" t="str">
        <x:v>Yes</x:v>
      </x:c>
      <x:c r="L230" s="103" t="str">
        <x:v>Medium</x:v>
      </x:c>
      <x:c r="M230" s="99" t="str">
        <x:v>Sage Vyasa arranges blank palm leaves before Ganesh in a quiet mountain study.</x:v>
      </x:c>
      <x:c r="N230" s="99" t="str">
        <x:v>GP-GANESH-V1 — attach approved reference set before generation</x:v>
      </x:c>
      <x:c r="O230" s="100" t="str">
        <x:v>Create one production keyframe for a five-second vertical devotional video, 9:16 full-bleed composition. Frozen moment: Sage Vyasa arranges blank palm leaves before Ganesh in a quiet mountain study. Subject and action: Vyasa places the final blank leaf on a neat stack. Environment: Stone study, low wooden desks, oil lamps, dusk beyond cave opening. Camera and composition: Wide shot; slow push-in.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Ganesh’s elephant face, trunk direction, red-gold garments, two arms and writing hand; lock Vyasa’s face, white beard and ochre robes; keep the same palm-leaf manuscript, period stylus, low desks, lamp positions, cave-study geography, and night progression. Religious/cultural requirement: All tools and manuscripts remain period-appropriate; generated leaves show only non-readable decorative marks, with verified script added separately in post if required.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3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30" s="100" t="str">
        <x:v>Medium</x:v>
      </x:c>
      <x:c r="R230" s="100" t="str">
        <x:v>Schnell: 2 candidates; escalate failed identity/anatomy to premium image model</x:v>
      </x:c>
      <x:c r="S230" s="101" t="str">
        <x:v>Generate exactly 5 seconds of vertical 9:16 image-to-video from the approved keyframe. Opening state: Vyasa holds the last leaf above the stack; Ganesh sits opposite with hands resting. Primary movement: Lamp flames flicker, leaves settle, and evening mist crosses outside. Camera behaviour: Wide shot; slow push-in. At the final frame: The blank stack is complete between them and both regard it with focus. Audio-timing intent: opening invocation. Transition intent: Leaf-edge dissolve. Immutable scene facts: Lock Ganesh’s elephant face, trunk direction, red-gold garments, two arms and writing hand; lock Vyasa’s face, white beard and ochre robes; keep the same palm-leaf manuscript, period stylus, low desks, lamp positions, cave-study geography, and night progression. Cultural guardrail: All tools and manuscripts remain period-appropriate; generated leaves show only non-readable decorative marks, with verified script added separately in post if required.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30" s="101" t="str">
        <x:v>Medium</x:v>
      </x:c>
      <x:c r="U230"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30" s="101" t="str">
        <x:v>Runware FLUX.1 Schnell | 1008×1792 | 9:16 | 4 steps | 2 candidates | provider-default guidance | no seed lock until candidate approval</x:v>
      </x:c>
      <x:c r="W230" s="101" t="str">
        <x:v>FAL minimax/h3-max/image-to-video | 5s | 480P | prompt_expansion_mode=balanced | approved keyframe required | generated audio discarded</x:v>
      </x:c>
      <x:c r="X230"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30" s="102" t="str">
        <x:v>All tools and manuscripts remain period-appropriate; generated leaves show only non-readable decorative marks, with verified script added separately in post if required.</x:v>
      </x:c>
      <x:c r="Z230" s="102" t="str">
        <x:v>Regenerate only the failed keyframe/shot; second failure escalates model or human review.</x:v>
      </x:c>
      <x:c r="AA230" s="102" t="str">
        <x:v>Required before client delivery</x:v>
      </x:c>
      <x:c r="AB230" s="102" t="str">
        <x:v>No</x:v>
      </x:c>
      <x:c r="AC230" s="102" t="str">
        <x:v>Prompt complete and agent-reviewed; generation blocked until approved God Profile references are attached</x:v>
      </x:c>
    </x:row>
    <x:row r="231" ht="126" customHeight="1">
      <x:c r="A231" s="98" t="str">
        <x:v>GAN-03-S02</x:v>
      </x:c>
      <x:c r="B231" s="98" t="str">
        <x:v>GAN-03</x:v>
      </x:c>
      <x:c r="C231" s="98" t="str">
        <x:v>Ganesh</x:v>
      </x:c>
      <x:c r="D231" s="98" t="str">
        <x:v>High</x:v>
      </x:c>
      <x:c r="E231" s="98" t="str">
        <x:v>The Scribe of the Mahabharata</x:v>
      </x:c>
      <x:c r="F231" s="98" t="str">
        <x:v>Traditional story-led</x:v>
      </x:c>
      <x:c r="G231" s="103" t="n">
        <x:v>2</x:v>
      </x:c>
      <x:c r="H231" s="103" t="n">
        <x:v>5</x:v>
      </x:c>
      <x:c r="I231" s="103" t="n">
        <x:v>10</x:v>
      </x:c>
      <x:c r="J231" s="103" t="n">
        <x:v>5</x:v>
      </x:c>
      <x:c r="K231" s="103" t="str">
        <x:v>No</x:v>
      </x:c>
      <x:c r="L231" s="103" t="str">
        <x:v>Medium</x:v>
      </x:c>
      <x:c r="M231" s="99" t="str">
        <x:v>Ganesh and Vyasa face one another across the low desks, agreeing through a solemn mutual gesture without speech.</x:v>
      </x:c>
      <x:c r="N231" s="99" t="str">
        <x:v>GP-GANESH-V1 — attach approved reference set before generation</x:v>
      </x:c>
      <x:c r="O231" s="100" t="str">
        <x:v>Create one production keyframe for a five-second vertical devotional video, 9:16 full-bleed composition. Frozen moment: Ganesh and Vyasa face one another across the low desks, agreeing through a solemn mutual gesture without speech. Subject and action: Ganesh lifts the period stylus as Vyasa folds his hands. Environment: Same study, blank palm leaves, two lamps, deepening dusk. Camera and composition: Medium two-shot; gentle arc left.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Ganesh’s elephant face, trunk direction, red-gold garments, two arms and writing hand; lock Vyasa’s face, white beard and ochre robes; keep the same palm-leaf manuscript, period stylus, low desks, lamp positions, cave-study geography, and night progression. Religious/cultural requirement: All tools and manuscripts remain period-appropriate; generated leaves show only non-readable decorative marks, with verified script added separately in post if required.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3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31" s="100" t="str">
        <x:v>Medium</x:v>
      </x:c>
      <x:c r="R231" s="100" t="str">
        <x:v>Schnell: 2 candidates; escalate failed identity/anatomy to premium image model</x:v>
      </x:c>
      <x:c r="S231" s="101" t="str">
        <x:v>Generate exactly 5 seconds of vertical 9:16 image-to-video from the approved keyframe. Opening state: Stylus lies beside Ganesh’s right hand; Vyasa’s hands rest on his knees. Primary movement: Trunk curls slightly, stylus turns once, and robe hems settle. Camera behaviour: Medium two-shot; gentle arc left. At the final frame: Ganesh holds the stylus ready while Vyasa’s hands are folded. Audio-timing intent: first lyric. Transition intent: Cut on stylus tip. Immutable scene facts: Lock Ganesh’s elephant face, trunk direction, red-gold garments, two arms and writing hand; lock Vyasa’s face, white beard and ochre robes; keep the same palm-leaf manuscript, period stylus, low desks, lamp positions, cave-study geography, and night progression. Cultural guardrail: All tools and manuscripts remain period-appropriate; generated leaves show only non-readable decorative marks, with verified script added separately in post if required.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31" s="101" t="str">
        <x:v>Medium</x:v>
      </x:c>
      <x:c r="U231"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31" s="101" t="str">
        <x:v>Runware FLUX.1 Schnell | 1008×1792 | 9:16 | 4 steps | 2 candidates | provider-default guidance | no seed lock until candidate approval</x:v>
      </x:c>
      <x:c r="W231" s="101" t="str">
        <x:v>FAL minimax/h3-max/image-to-video | 5s | 480P | prompt_expansion_mode=balanced | approved keyframe required | generated audio discarded</x:v>
      </x:c>
      <x:c r="X231"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31" s="102" t="str">
        <x:v>All tools and manuscripts remain period-appropriate; generated leaves show only non-readable decorative marks, with verified script added separately in post if required.</x:v>
      </x:c>
      <x:c r="Z231" s="102" t="str">
        <x:v>Regenerate only the failed keyframe/shot; second failure escalates model or human review.</x:v>
      </x:c>
      <x:c r="AA231" s="102" t="str">
        <x:v>Required before client delivery</x:v>
      </x:c>
      <x:c r="AB231" s="102" t="str">
        <x:v>No</x:v>
      </x:c>
      <x:c r="AC231" s="102" t="str">
        <x:v>Prompt complete and agent-reviewed; generation blocked until approved God Profile references are attached</x:v>
      </x:c>
    </x:row>
    <x:row r="232" ht="126" customHeight="1">
      <x:c r="A232" s="98" t="str">
        <x:v>GAN-03-S03</x:v>
      </x:c>
      <x:c r="B232" s="98" t="str">
        <x:v>GAN-03</x:v>
      </x:c>
      <x:c r="C232" s="98" t="str">
        <x:v>Ganesh</x:v>
      </x:c>
      <x:c r="D232" s="98" t="str">
        <x:v>High</x:v>
      </x:c>
      <x:c r="E232" s="98" t="str">
        <x:v>The Scribe of the Mahabharata</x:v>
      </x:c>
      <x:c r="F232" s="98" t="str">
        <x:v>Traditional story-led</x:v>
      </x:c>
      <x:c r="G232" s="103" t="n">
        <x:v>3</x:v>
      </x:c>
      <x:c r="H232" s="103" t="n">
        <x:v>10</x:v>
      </x:c>
      <x:c r="I232" s="103" t="n">
        <x:v>15</x:v>
      </x:c>
      <x:c r="J232" s="103" t="n">
        <x:v>5</x:v>
      </x:c>
      <x:c r="K232" s="103" t="str">
        <x:v>No</x:v>
      </x:c>
      <x:c r="L232" s="103" t="str">
        <x:v>Medium</x:v>
      </x:c>
      <x:c r="M232" s="99" t="str">
        <x:v>Ganesh begins writing continuous non-readable marks as Vyasa maintains concentrated stillness.</x:v>
      </x:c>
      <x:c r="N232" s="99" t="str">
        <x:v>GP-GANESH-V1 — attach approved reference set before generation</x:v>
      </x:c>
      <x:c r="O232" s="100" t="str">
        <x:v>Create one production keyframe for a five-second vertical devotional video, 9:16 full-bleed composition. Frozen moment: Ganesh begins writing continuous non-readable marks as Vyasa maintains concentrated stillness. Subject and action: Ganesh completes one line-like decorative sequence on the first palm leaf. Environment: Same low desk, leaf stack at left, completed leaves at right, night. Camera and composition: Close shot; slow lateral track.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Ganesh’s elephant face, trunk direction, red-gold garments, two arms and writing hand; lock Vyasa’s face, white beard and ochre robes; keep the same palm-leaf manuscript, period stylus, low desks, lamp positions, cave-study geography, and night progression. Religious/cultural requirement: All tools and manuscripts remain period-appropriate; generated leaves show only non-readable decorative marks, with verified script added separately in post if required.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3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32" s="100" t="str">
        <x:v>Medium</x:v>
      </x:c>
      <x:c r="R232" s="100" t="str">
        <x:v>Schnell: 2 candidates; escalate failed identity/anatomy to premium image model</x:v>
      </x:c>
      <x:c r="S232" s="101" t="str">
        <x:v>Generate exactly 5 seconds of vertical 9:16 image-to-video from the approved keyframe. Opening state: First blank leaf is centered; completed stack is empty. Primary movement: Stylus moves steadily, trunk sways faintly, and lamp light ripples across leaves. Camera behaviour: Close shot; slow lateral track. At the final frame: One marked leaf moves to the right stack; remaining leaves stay aligned. Audio-timing intent: rising beat. Transition intent: Match cut on leaf transfer. Immutable scene facts: Lock Ganesh’s elephant face, trunk direction, red-gold garments, two arms and writing hand; lock Vyasa’s face, white beard and ochre robes; keep the same palm-leaf manuscript, period stylus, low desks, lamp positions, cave-study geography, and night progression. Cultural guardrail: All tools and manuscripts remain period-appropriate; generated leaves show only non-readable decorative marks, with verified script added separately in post if required.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32" s="101" t="str">
        <x:v>Medium</x:v>
      </x:c>
      <x:c r="U232"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32" s="101" t="str">
        <x:v>Runware FLUX.1 Schnell | 1008×1792 | 9:16 | 4 steps | 2 candidates | provider-default guidance | no seed lock until candidate approval</x:v>
      </x:c>
      <x:c r="W232" s="101" t="str">
        <x:v>FAL minimax/h3-max/image-to-video | 5s | 480P | prompt_expansion_mode=balanced | approved keyframe required | generated audio discarded</x:v>
      </x:c>
      <x:c r="X232"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32" s="102" t="str">
        <x:v>All tools and manuscripts remain period-appropriate; generated leaves show only non-readable decorative marks, with verified script added separately in post if required.</x:v>
      </x:c>
      <x:c r="Z232" s="102" t="str">
        <x:v>Regenerate only the failed keyframe/shot; second failure escalates model or human review.</x:v>
      </x:c>
      <x:c r="AA232" s="102" t="str">
        <x:v>Required before client delivery</x:v>
      </x:c>
      <x:c r="AB232" s="102" t="str">
        <x:v>No</x:v>
      </x:c>
      <x:c r="AC232" s="102" t="str">
        <x:v>Prompt complete and agent-reviewed; generation blocked until approved God Profile references are attached</x:v>
      </x:c>
    </x:row>
    <x:row r="233" ht="126" customHeight="1">
      <x:c r="A233" s="98" t="str">
        <x:v>GAN-03-S04</x:v>
      </x:c>
      <x:c r="B233" s="98" t="str">
        <x:v>GAN-03</x:v>
      </x:c>
      <x:c r="C233" s="98" t="str">
        <x:v>Ganesh</x:v>
      </x:c>
      <x:c r="D233" s="98" t="str">
        <x:v>High</x:v>
      </x:c>
      <x:c r="E233" s="98" t="str">
        <x:v>The Scribe of the Mahabharata</x:v>
      </x:c>
      <x:c r="F233" s="98" t="str">
        <x:v>Traditional story-led</x:v>
      </x:c>
      <x:c r="G233" s="103" t="n">
        <x:v>4</x:v>
      </x:c>
      <x:c r="H233" s="103" t="n">
        <x:v>15</x:v>
      </x:c>
      <x:c r="I233" s="103" t="n">
        <x:v>20</x:v>
      </x:c>
      <x:c r="J233" s="103" t="n">
        <x:v>5</x:v>
      </x:c>
      <x:c r="K233" s="103" t="str">
        <x:v>Yes</x:v>
      </x:c>
      <x:c r="L233" s="103" t="str">
        <x:v>High</x:v>
      </x:c>
      <x:c r="M233" s="99" t="str">
        <x:v>Through the night, Ganesh writes with unwavering focus while a stream of palm leaves forms an ordered arc around the desk.</x:v>
      </x:c>
      <x:c r="N233" s="99" t="str">
        <x:v>GP-GANESH-V1 — attach approved reference set before generation</x:v>
      </x:c>
      <x:c r="O233" s="100" t="str">
        <x:v>Create one production keyframe for a five-second vertical devotional video, 9:16 full-bleed composition. Frozen moment: Through the night, Ganesh writes with unwavering focus while a stream of palm leaves forms an ordered arc around the desk. Subject and action: He finishes a leaf and places it atop the growing manuscript stack. Environment: Mountain study transformed by warm lamps, starry opening, midnight. Camera and composition: Medium wide hero shot; slow rise.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Ganesh’s elephant face, trunk direction, red-gold garments, two arms and writing hand; lock Vyasa’s face, white beard and ochre robes; keep the same palm-leaf manuscript, period stylus, low desks, lamp positions, cave-study geography, and night progression. Religious/cultural requirement: All tools and manuscripts remain period-appropriate; generated leaves show only non-readable decorative marks, with verified script added separately in post if required.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3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33" s="100" t="str">
        <x:v>High</x:v>
      </x:c>
      <x:c r="R233" s="100" t="str">
        <x:v>Schnell pilot only; use premium image model if anatomy, identity or iconography fails</x:v>
      </x:c>
      <x:c r="S233" s="101" t="str">
        <x:v>Generate exactly 5 seconds of vertical 9:16 image-to-video from the approved keyframe. Opening state: A half-height completed stack rests at Ganesh’s right; Vyasa sits opposite. Primary movement: Leaves lift minimally in a breeze, lamps glow, and stylus hand remains controlled. Camera behaviour: Medium wide hero shot; slow rise. At the final frame: The finished leaf crowns the stack as a soft halo gathers around both. Audio-timing intent: chorus. Transition intent: Golden manuscript dissolve. Immutable scene facts: Lock Ganesh’s elephant face, trunk direction, red-gold garments, two arms and writing hand; lock Vyasa’s face, white beard and ochre robes; keep the same palm-leaf manuscript, period stylus, low desks, lamp positions, cave-study geography, and night progression. Cultural guardrail: All tools and manuscripts remain period-appropriate; generated leaves show only non-readable decorative marks, with verified script added separately in post if required.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33" s="101" t="str">
        <x:v>High</x:v>
      </x:c>
      <x:c r="U233"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33" s="101" t="str">
        <x:v>Runware FLUX.1 Schnell | 1008×1792 | 9:16 | 4 steps | 2 candidates | provider-default guidance | no seed lock until candidate approval</x:v>
      </x:c>
      <x:c r="W233" s="101" t="str">
        <x:v>FAL minimax/h3-max/image-to-video | 5s | 480P | prompt_expansion_mode=quality | approved keyframe required | generated audio discarded</x:v>
      </x:c>
      <x:c r="X233"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33" s="102" t="str">
        <x:v>All tools and manuscripts remain period-appropriate; generated leaves show only non-readable decorative marks, with verified script added separately in post if required.</x:v>
      </x:c>
      <x:c r="Z233" s="102" t="str">
        <x:v>Reject bad keyframe before video; simplify composition or escalate image model. For motion failure, shorten motion or use deterministic pan/zoom.</x:v>
      </x:c>
      <x:c r="AA233" s="102" t="str">
        <x:v>Required before client delivery</x:v>
      </x:c>
      <x:c r="AB233" s="102" t="str">
        <x:v>No</x:v>
      </x:c>
      <x:c r="AC233" s="102" t="str">
        <x:v>Prompt complete and agent-reviewed; generation blocked until approved God Profile references are attached</x:v>
      </x:c>
    </x:row>
    <x:row r="234" ht="126" customHeight="1">
      <x:c r="A234" s="98" t="str">
        <x:v>GAN-03-S05</x:v>
      </x:c>
      <x:c r="B234" s="98" t="str">
        <x:v>GAN-03</x:v>
      </x:c>
      <x:c r="C234" s="98" t="str">
        <x:v>Ganesh</x:v>
      </x:c>
      <x:c r="D234" s="98" t="str">
        <x:v>High</x:v>
      </x:c>
      <x:c r="E234" s="98" t="str">
        <x:v>The Scribe of the Mahabharata</x:v>
      </x:c>
      <x:c r="F234" s="98" t="str">
        <x:v>Traditional story-led</x:v>
      </x:c>
      <x:c r="G234" s="103" t="n">
        <x:v>5</x:v>
      </x:c>
      <x:c r="H234" s="103" t="n">
        <x:v>20</x:v>
      </x:c>
      <x:c r="I234" s="103" t="n">
        <x:v>25</x:v>
      </x:c>
      <x:c r="J234" s="103" t="n">
        <x:v>5</x:v>
      </x:c>
      <x:c r="K234" s="103" t="str">
        <x:v>No</x:v>
      </x:c>
      <x:c r="L234" s="103" t="str">
        <x:v>Medium</x:v>
      </x:c>
      <x:c r="M234" s="99" t="str">
        <x:v>First dawn enters the study as Ganesh sets the stylus beside a complete, neatly tied manuscript bundle.</x:v>
      </x:c>
      <x:c r="N234" s="99" t="str">
        <x:v>GP-GANESH-V1 — attach approved reference set before generation</x:v>
      </x:c>
      <x:c r="O234" s="100" t="str">
        <x:v>Create one production keyframe for a five-second vertical devotional video, 9:16 full-bleed composition. Frozen moment: First dawn enters the study as Ganesh sets the stylus beside a complete, neatly tied manuscript bundle. Subject and action: Ganesh closes his writing hand and rests it beside the finished work. Environment: Same study, pale sunrise, lamps nearly spent, Vyasa serene. Camera and composition: Medium shot; slow tilt down.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Ganesh’s elephant face, trunk direction, red-gold garments, two arms and writing hand; lock Vyasa’s face, white beard and ochre robes; keep the same palm-leaf manuscript, period stylus, low desks, lamp positions, cave-study geography, and night progression. Religious/cultural requirement: All tools and manuscripts remain period-appropriate; generated leaves show only non-readable decorative marks, with verified script added separately in post if required.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3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34" s="100" t="str">
        <x:v>Medium</x:v>
      </x:c>
      <x:c r="R234" s="100" t="str">
        <x:v>Schnell: 2 candidates; escalate failed identity/anatomy to premium image model</x:v>
      </x:c>
      <x:c r="S234" s="101" t="str">
        <x:v>Generate exactly 5 seconds of vertical 9:16 image-to-video from the approved keyframe. Opening state: Ganesh holds the stylus above the final leaf; bundle cord lies open. Primary movement: Sunbeam advances, lamp flames shorten, and binding cord settles. Camera behaviour: Medium shot; slow tilt down. At the final frame: Stylus rests on the desk and the manuscript is tied, with no readable text. Audio-timing intent: instrumental break. Transition intent: Sunbeam wipe. Immutable scene facts: Lock Ganesh’s elephant face, trunk direction, red-gold garments, two arms and writing hand; lock Vyasa’s face, white beard and ochre robes; keep the same palm-leaf manuscript, period stylus, low desks, lamp positions, cave-study geography, and night progression. Cultural guardrail: All tools and manuscripts remain period-appropriate; generated leaves show only non-readable decorative marks, with verified script added separately in post if required.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34" s="101" t="str">
        <x:v>Medium</x:v>
      </x:c>
      <x:c r="U234"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34" s="101" t="str">
        <x:v>Runware FLUX.1 Schnell | 1008×1792 | 9:16 | 4 steps | 2 candidates | provider-default guidance | no seed lock until candidate approval</x:v>
      </x:c>
      <x:c r="W234" s="101" t="str">
        <x:v>FAL minimax/h3-max/image-to-video | 5s | 480P | prompt_expansion_mode=balanced | approved keyframe required | generated audio discarded</x:v>
      </x:c>
      <x:c r="X234"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34" s="102" t="str">
        <x:v>All tools and manuscripts remain period-appropriate; generated leaves show only non-readable decorative marks, with verified script added separately in post if required.</x:v>
      </x:c>
      <x:c r="Z234" s="102" t="str">
        <x:v>Regenerate only the failed keyframe/shot; second failure escalates model or human review.</x:v>
      </x:c>
      <x:c r="AA234" s="102" t="str">
        <x:v>Required before client delivery</x:v>
      </x:c>
      <x:c r="AB234" s="102" t="str">
        <x:v>No</x:v>
      </x:c>
      <x:c r="AC234" s="102" t="str">
        <x:v>Prompt complete and agent-reviewed; generation blocked until approved God Profile references are attached</x:v>
      </x:c>
    </x:row>
    <x:row r="235" ht="126" customHeight="1">
      <x:c r="A235" s="98" t="str">
        <x:v>GAN-03-S06</x:v>
      </x:c>
      <x:c r="B235" s="98" t="str">
        <x:v>GAN-03</x:v>
      </x:c>
      <x:c r="C235" s="98" t="str">
        <x:v>Ganesh</x:v>
      </x:c>
      <x:c r="D235" s="98" t="str">
        <x:v>High</x:v>
      </x:c>
      <x:c r="E235" s="98" t="str">
        <x:v>The Scribe of the Mahabharata</x:v>
      </x:c>
      <x:c r="F235" s="98" t="str">
        <x:v>Traditional story-led</x:v>
      </x:c>
      <x:c r="G235" s="103" t="n">
        <x:v>6</x:v>
      </x:c>
      <x:c r="H235" s="103" t="n">
        <x:v>25</x:v>
      </x:c>
      <x:c r="I235" s="103" t="n">
        <x:v>30</x:v>
      </x:c>
      <x:c r="J235" s="103" t="n">
        <x:v>5</x:v>
      </x:c>
      <x:c r="K235" s="103" t="str">
        <x:v>Yes</x:v>
      </x:c>
      <x:c r="L235" s="103" t="str">
        <x:v>Medium</x:v>
      </x:c>
      <x:c r="M235" s="99" t="str">
        <x:v>Ganesh and Vyasa sit center-left behind the completed manuscript and a steady lamp, leaving clean stone wall space at right.</x:v>
      </x:c>
      <x:c r="N235" s="99" t="str">
        <x:v>GP-GANESH-V1 — attach approved reference set before generation</x:v>
      </x:c>
      <x:c r="O235" s="100" t="str">
        <x:v>Create one production keyframe for a five-second vertical devotional video, 9:16 full-bleed composition. Frozen moment: Ganesh and Vyasa sit center-left behind the completed manuscript and a steady lamp, leaving clean stone wall space at right. Subject and action: Both fold hands toward the work as an offering to wisdom. Environment: Mountain study at dawn, ordered palm leaves, quiet lamp. Camera and composition: Wide devotional shot; gentle pull-back.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Ganesh’s elephant face, trunk direction, red-gold garments, two arms and writing hand; lock Vyasa’s face, white beard and ochre robes; keep the same palm-leaf manuscript, period stylus, low desks, lamp positions, cave-study geography, and night progression. Religious/cultural requirement: All tools and manuscripts remain period-appropriate; generated leaves show only non-readable decorative marks, with verified script added separately in post if required.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3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35" s="100" t="str">
        <x:v>Medium</x:v>
      </x:c>
      <x:c r="R235" s="100" t="str">
        <x:v>Schnell: 2 candidates; escalate failed identity/anatomy to premium image model</x:v>
      </x:c>
      <x:c r="S235" s="101" t="str">
        <x:v>Generate exactly 5 seconds of vertical 9:16 image-to-video from the approved keyframe. Opening state: They sit with hands lowered behind the manuscript at center. Primary movement: Lamp steadies, mist drifts past the cave, and leaf edges rest. Camera behaviour: Wide devotional shot; gentle pull-back. At the final frame: Their hands fold as clean right-side end-card space opens. Audio-timing intent: final refrain. Transition intent: End. Immutable scene facts: Lock Ganesh’s elephant face, trunk direction, red-gold garments, two arms and writing hand; lock Vyasa’s face, white beard and ochre robes; keep the same palm-leaf manuscript, period stylus, low desks, lamp positions, cave-study geography, and night progression. Cultural guardrail: All tools and manuscripts remain period-appropriate; generated leaves show only non-readable decorative marks, with verified script added separately in post if required.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35" s="101" t="str">
        <x:v>Medium</x:v>
      </x:c>
      <x:c r="U235"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35" s="101" t="str">
        <x:v>Runware FLUX.1 Schnell | 1008×1792 | 9:16 | 4 steps | 2 candidates | provider-default guidance | no seed lock until candidate approval</x:v>
      </x:c>
      <x:c r="W235" s="101" t="str">
        <x:v>FAL minimax/h3-max/image-to-video | 5s | 480P | prompt_expansion_mode=balanced | approved keyframe required | generated audio discarded</x:v>
      </x:c>
      <x:c r="X235"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35" s="102" t="str">
        <x:v>All tools and manuscripts remain period-appropriate; generated leaves show only non-readable decorative marks, with verified script added separately in post if required.</x:v>
      </x:c>
      <x:c r="Z235" s="102" t="str">
        <x:v>Regenerate only the failed keyframe/shot; second failure escalates model or human review.</x:v>
      </x:c>
      <x:c r="AA235" s="102" t="str">
        <x:v>Required before client delivery</x:v>
      </x:c>
      <x:c r="AB235" s="102" t="str">
        <x:v>No</x:v>
      </x:c>
      <x:c r="AC235" s="102" t="str">
        <x:v>Prompt complete and agent-reviewed; generation blocked until approved God Profile references are attached</x:v>
      </x:c>
    </x:row>
    <x:row r="236" ht="126" customHeight="1">
      <x:c r="A236" s="98" t="str">
        <x:v>GAN-04-S01</x:v>
      </x:c>
      <x:c r="B236" s="98" t="str">
        <x:v>GAN-04</x:v>
      </x:c>
      <x:c r="C236" s="98" t="str">
        <x:v>Ganesh</x:v>
      </x:c>
      <x:c r="D236" s="98" t="str">
        <x:v>High</x:v>
      </x:c>
      <x:c r="E236" s="98" t="str">
        <x:v>Ekadanta and the Sacred Manuscript</x:v>
      </x:c>
      <x:c r="F236" s="98" t="str">
        <x:v>Tradition-sensitive mini-story</x:v>
      </x:c>
      <x:c r="G236" s="103" t="n">
        <x:v>1</x:v>
      </x:c>
      <x:c r="H236" s="103" t="n">
        <x:v>0</x:v>
      </x:c>
      <x:c r="I236" s="103" t="n">
        <x:v>5</x:v>
      </x:c>
      <x:c r="J236" s="103" t="n">
        <x:v>5</x:v>
      </x:c>
      <x:c r="K236" s="103" t="str">
        <x:v>Yes</x:v>
      </x:c>
      <x:c r="L236" s="103" t="str">
        <x:v>Medium</x:v>
      </x:c>
      <x:c r="M236" s="99" t="str">
        <x:v>Ekadanta Ganesh writes beside Vyasa as a period stylus begins to fray above the palm leaf.</x:v>
      </x:c>
      <x:c r="N236" s="99" t="str">
        <x:v>GP-GANESH-V1 — attach approved reference set before generation</x:v>
      </x:c>
      <x:c r="O236" s="100" t="str">
        <x:v>Create one production keyframe for a five-second vertical devotional video, 9:16 full-bleed composition. Frozen moment: Ekadanta Ganesh writes beside Vyasa as a period stylus begins to fray above the palm leaf. Subject and action: Ganesh pauses his writing hand to inspect the worn stylus. Environment: Mountain study, low desk, palm leaves, two lamps, night. Camera and composition: Medium shot; slow push-in.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Ekadanta Ganesh’s face, one intact left tusk and already-symbolic absent right tusk after the light transition, trunk direction, red-gold garments, two arms, writing hand, Vyasa identity, palm leaves, desk orientation, and night study. Religious/cultural requirement: This selected broken-tusk manuscript tradition requires explicit reviewer approval; show no breaking, blood, pain, or self-injury, and keep all manuscript marks unreadable.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3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36" s="100" t="str">
        <x:v>Medium</x:v>
      </x:c>
      <x:c r="R236" s="100" t="str">
        <x:v>Schnell: 2 candidates; escalate failed identity/anatomy to premium image model</x:v>
      </x:c>
      <x:c r="S236" s="101" t="str">
        <x:v>Generate exactly 5 seconds of vertical 9:16 image-to-video from the approved keyframe. Opening state: Ganesh writes on the centered leaf with the stylus intact. Primary movement: Stylus fibers loosen, lamp flames quiver, and Ganesh’s trunk curls thoughtfully. Camera behaviour: Medium shot; slow push-in. At the final frame: He holds the frayed stylus above the leaf; written marks remain unreadable. Audio-timing intent: opening invocation. Transition intent: Cut on frayed tip. Immutable scene facts: Lock Ekadanta Ganesh’s face, one intact left tusk and already-symbolic absent right tusk after the light transition, trunk direction, red-gold garments, two arms, writing hand, Vyasa identity, palm leaves, desk orientation, and night study. Cultural guardrail: This selected broken-tusk manuscript tradition requires explicit reviewer approval; show no breaking, blood, pain, or self-injury, and keep all manuscript marks unreadable.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36" s="101" t="str">
        <x:v>Medium</x:v>
      </x:c>
      <x:c r="U236"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36" s="101" t="str">
        <x:v>Runware FLUX.1 Schnell | 1008×1792 | 9:16 | 4 steps | 2 candidates | provider-default guidance | no seed lock until candidate approval</x:v>
      </x:c>
      <x:c r="W236" s="101" t="str">
        <x:v>FAL minimax/h3-max/image-to-video | 5s | 480P | prompt_expansion_mode=balanced | approved keyframe required | generated audio discarded</x:v>
      </x:c>
      <x:c r="X236"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36" s="102" t="str">
        <x:v>This selected broken-tusk manuscript tradition requires explicit reviewer approval; show no breaking, blood, pain, or self-injury, and keep all manuscript marks unreadable.</x:v>
      </x:c>
      <x:c r="Z236" s="102" t="str">
        <x:v>Regenerate only the failed keyframe/shot; second failure escalates model or human review.</x:v>
      </x:c>
      <x:c r="AA236" s="102" t="str">
        <x:v>Mandatory before generation</x:v>
      </x:c>
      <x:c r="AB236" s="102" t="str">
        <x:v>No</x:v>
      </x:c>
      <x:c r="AC236" s="102" t="str">
        <x:v>Prompt complete and agent-reviewed; generation blocked until approved God Profile references are attached</x:v>
      </x:c>
    </x:row>
    <x:row r="237" ht="126" customHeight="1">
      <x:c r="A237" s="98" t="str">
        <x:v>GAN-04-S02</x:v>
      </x:c>
      <x:c r="B237" s="98" t="str">
        <x:v>GAN-04</x:v>
      </x:c>
      <x:c r="C237" s="98" t="str">
        <x:v>Ganesh</x:v>
      </x:c>
      <x:c r="D237" s="98" t="str">
        <x:v>High</x:v>
      </x:c>
      <x:c r="E237" s="98" t="str">
        <x:v>Ekadanta and the Sacred Manuscript</x:v>
      </x:c>
      <x:c r="F237" s="98" t="str">
        <x:v>Tradition-sensitive mini-story</x:v>
      </x:c>
      <x:c r="G237" s="103" t="n">
        <x:v>2</x:v>
      </x:c>
      <x:c r="H237" s="103" t="n">
        <x:v>5</x:v>
      </x:c>
      <x:c r="I237" s="103" t="n">
        <x:v>10</x:v>
      </x:c>
      <x:c r="J237" s="103" t="n">
        <x:v>5</x:v>
      </x:c>
      <x:c r="K237" s="103" t="str">
        <x:v>No</x:v>
      </x:c>
      <x:c r="L237" s="103" t="str">
        <x:v>Medium</x:v>
      </x:c>
      <x:c r="M237" s="99" t="str">
        <x:v>The unusable stylus rests on the desk while the unfinished manuscript leaf waits beneath Ganesh’s hand.</x:v>
      </x:c>
      <x:c r="N237" s="99" t="str">
        <x:v>GP-GANESH-V1 — attach approved reference set before generation</x:v>
      </x:c>
      <x:c r="O237" s="100" t="str">
        <x:v>Create one production keyframe for a five-second vertical devotional video, 9:16 full-bleed composition. Frozen moment: The unusable stylus rests on the desk while the unfinished manuscript leaf waits beneath Ganesh’s hand. Subject and action: Ganesh places the failed tool aside and looks toward the remaining leaves. Environment: Same study, Vyasa respectfully still, manuscript stacks, night. Camera and composition: Close shot; gentle track right.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Ekadanta Ganesh’s face, one intact left tusk and already-symbolic absent right tusk after the light transition, trunk direction, red-gold garments, two arms, writing hand, Vyasa identity, palm leaves, desk orientation, and night study. Religious/cultural requirement: This selected broken-tusk manuscript tradition requires explicit reviewer approval; show no breaking, blood, pain, or self-injury, and keep all manuscript marks unreadable.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3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37" s="100" t="str">
        <x:v>Medium</x:v>
      </x:c>
      <x:c r="R237" s="100" t="str">
        <x:v>Schnell: 2 candidates; escalate failed identity/anatomy to premium image model</x:v>
      </x:c>
      <x:c r="S237" s="101" t="str">
        <x:v>Generate exactly 5 seconds of vertical 9:16 image-to-video from the approved keyframe. Opening state: Ganesh holds the frayed tool above the leaf; spare-tool area is empty. Primary movement: Tool settles, leaf corners lift faintly, and lamp light moves across the desk. Camera behaviour: Close shot; gentle track right. At the final frame: The tool lies safely aside and Ganesh’s open hand hovers over the unfinished work. Audio-timing intent: first lyric. Transition intent: Lamp dissolve. Immutable scene facts: Lock Ekadanta Ganesh’s face, one intact left tusk and already-symbolic absent right tusk after the light transition, trunk direction, red-gold garments, two arms, writing hand, Vyasa identity, palm leaves, desk orientation, and night study. Cultural guardrail: This selected broken-tusk manuscript tradition requires explicit reviewer approval; show no breaking, blood, pain, or self-injury, and keep all manuscript marks unreadable.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37" s="101" t="str">
        <x:v>Medium</x:v>
      </x:c>
      <x:c r="U237"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37" s="101" t="str">
        <x:v>Runware FLUX.1 Schnell | 1008×1792 | 9:16 | 4 steps | 2 candidates | provider-default guidance | no seed lock until candidate approval</x:v>
      </x:c>
      <x:c r="W237" s="101" t="str">
        <x:v>FAL minimax/h3-max/image-to-video | 5s | 480P | prompt_expansion_mode=balanced | approved keyframe required | generated audio discarded</x:v>
      </x:c>
      <x:c r="X237"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37" s="102" t="str">
        <x:v>This selected broken-tusk manuscript tradition requires explicit reviewer approval; show no breaking, blood, pain, or self-injury, and keep all manuscript marks unreadable.</x:v>
      </x:c>
      <x:c r="Z237" s="102" t="str">
        <x:v>Regenerate only the failed keyframe/shot; second failure escalates model or human review.</x:v>
      </x:c>
      <x:c r="AA237" s="102" t="str">
        <x:v>Mandatory before generation</x:v>
      </x:c>
      <x:c r="AB237" s="102" t="str">
        <x:v>No</x:v>
      </x:c>
      <x:c r="AC237" s="102" t="str">
        <x:v>Prompt complete and agent-reviewed; generation blocked until approved God Profile references are attached</x:v>
      </x:c>
    </x:row>
    <x:row r="238" ht="126" customHeight="1">
      <x:c r="A238" s="98" t="str">
        <x:v>GAN-04-S03</x:v>
      </x:c>
      <x:c r="B238" s="98" t="str">
        <x:v>GAN-04</x:v>
      </x:c>
      <x:c r="C238" s="98" t="str">
        <x:v>Ganesh</x:v>
      </x:c>
      <x:c r="D238" s="98" t="str">
        <x:v>High</x:v>
      </x:c>
      <x:c r="E238" s="98" t="str">
        <x:v>Ekadanta and the Sacred Manuscript</x:v>
      </x:c>
      <x:c r="F238" s="98" t="str">
        <x:v>Tradition-sensitive mini-story</x:v>
      </x:c>
      <x:c r="G238" s="103" t="n">
        <x:v>3</x:v>
      </x:c>
      <x:c r="H238" s="103" t="n">
        <x:v>10</x:v>
      </x:c>
      <x:c r="I238" s="103" t="n">
        <x:v>15</x:v>
      </x:c>
      <x:c r="J238" s="103" t="n">
        <x:v>5</x:v>
      </x:c>
      <x:c r="K238" s="103" t="str">
        <x:v>No</x:v>
      </x:c>
      <x:c r="L238" s="103" t="str">
        <x:v>Medium</x:v>
      </x:c>
      <x:c r="M238" s="99" t="str">
        <x:v>A warm symbolic light envelops Ganesh’s tusk and writing hand, concealing the sacrifice while Vyasa bows his head.</x:v>
      </x:c>
      <x:c r="N238" s="99" t="str">
        <x:v>GP-GANESH-V1 — attach approved reference set before generation</x:v>
      </x:c>
      <x:c r="O238" s="100" t="str">
        <x:v>Create one production keyframe for a five-second vertical devotional video, 9:16 full-bleed composition. Frozen moment: A warm symbolic light envelops Ganesh’s tusk and writing hand, concealing the sacrifice while Vyasa bows his head. Subject and action: Ganesh brings his hands together within the luminous veil. Environment: Same desk transformed by gold-white glow, no injury visible. Camera and composition: Medium close shot; slow rise.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Scene-critical instruction: Warm opaque symbolic light covers Ganesh's tusk and both hands completely while Vyasa bows; Ganesh remains calm, fully clothed and visibly unharmed. Immutable scene facts: Lock Ekadanta Ganesh’s face, one intact left tusk and already-symbolic absent right tusk after the light transition, trunk direction, red-gold garments, two arms, writing hand, Vyasa identity, palm leaves, desk orientation, and night study. Religious/cultural requirement: This selected broken-tusk manuscript tradition requires explicit reviewer approval; show no breaking, blood, pain, or self-injury, and keep all manuscript marks unreadable. No visible tusk removal, broken body part, pain, wound, blood, tool contact or anatomical transformation.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3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38" s="100" t="str">
        <x:v>Medium</x:v>
      </x:c>
      <x:c r="R238" s="100" t="str">
        <x:v>Schnell: 2 candidates; escalate failed identity/anatomy to premium image model</x:v>
      </x:c>
      <x:c r="S238" s="101" t="str">
        <x:v>Generate exactly 5 seconds of vertical 9:16 image-to-video from the approved keyframe. Opening state: Ganesh’s silhouette shows two tusks before the veil becomes opaque. Primary movement: Light ribbons turn slowly, trunk remains calm, and garments stir faintly. Camera behaviour: Medium close shot; slow rise. Scene-critical motion instruction: Keep the light veil opaque throughout with slow ribbons and still anatomy; do not reveal any breaking, pulling, cutting or injury action. At the final frame: The veil fully covers the transition; both hands remain inside the light. Audio-timing intent: rising beat. Transition intent: White-light wipe. Immutable scene facts: Lock Ekadanta Ganesh’s face, one intact left tusk and already-symbolic absent right tusk after the light transition, trunk direction, red-gold garments, two arms, writing hand, Vyasa identity, palm leaves, desk orientation, and night study. Cultural guardrail: This selected broken-tusk manuscript tradition requires explicit reviewer approval; show no breaking, blood, pain, or self-injury, and keep all manuscript marks unreadable. No visible tusk removal, broken body part, pain, wound, blood, tool contact or anatomical transformation.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38" s="101" t="str">
        <x:v>Medium</x:v>
      </x:c>
      <x:c r="U238"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38" s="101" t="str">
        <x:v>Runware FLUX.1 Schnell | 1008×1792 | 9:16 | 4 steps | 2 candidates | provider-default guidance | no seed lock until candidate approval</x:v>
      </x:c>
      <x:c r="W238" s="101" t="str">
        <x:v>FAL minimax/h3-max/image-to-video | 5s | 480P | prompt_expansion_mode=balanced | approved keyframe required | generated audio discarded</x:v>
      </x:c>
      <x:c r="X238"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38" s="102" t="str">
        <x:v>This selected broken-tusk manuscript tradition requires explicit reviewer approval; show no breaking, blood, pain, or self-injury, and keep all manuscript marks unreadable. No visible tusk removal, broken body part, pain, wound, blood, tool contact or anatomical transformation.</x:v>
      </x:c>
      <x:c r="Z238" s="102" t="str">
        <x:v>Regenerate only the failed keyframe/shot; second failure escalates model or human review.</x:v>
      </x:c>
      <x:c r="AA238" s="102" t="str">
        <x:v>Mandatory before generation</x:v>
      </x:c>
      <x:c r="AB238" s="102" t="str">
        <x:v>Yes</x:v>
      </x:c>
      <x:c r="AC238" s="102" t="str">
        <x:v>Prompt complete and agent-reviewed; generation blocked until approved God Profile references are attached</x:v>
      </x:c>
    </x:row>
    <x:row r="239" ht="126" customHeight="1">
      <x:c r="A239" s="98" t="str">
        <x:v>GAN-04-S04</x:v>
      </x:c>
      <x:c r="B239" s="98" t="str">
        <x:v>GAN-04</x:v>
      </x:c>
      <x:c r="C239" s="98" t="str">
        <x:v>Ganesh</x:v>
      </x:c>
      <x:c r="D239" s="98" t="str">
        <x:v>High</x:v>
      </x:c>
      <x:c r="E239" s="98" t="str">
        <x:v>Ekadanta and the Sacred Manuscript</x:v>
      </x:c>
      <x:c r="F239" s="98" t="str">
        <x:v>Tradition-sensitive mini-story</x:v>
      </x:c>
      <x:c r="G239" s="103" t="n">
        <x:v>4</x:v>
      </x:c>
      <x:c r="H239" s="103" t="n">
        <x:v>15</x:v>
      </x:c>
      <x:c r="I239" s="103" t="n">
        <x:v>20</x:v>
      </x:c>
      <x:c r="J239" s="103" t="n">
        <x:v>5</x:v>
      </x:c>
      <x:c r="K239" s="103" t="str">
        <x:v>Yes</x:v>
      </x:c>
      <x:c r="L239" s="103" t="str">
        <x:v>High</x:v>
      </x:c>
      <x:c r="M239" s="99" t="str">
        <x:v>The glow clears to reveal serene Ekadanta Ganesh holding a symbolic tusk-shaped writing instrument, entirely unharmed.</x:v>
      </x:c>
      <x:c r="N239" s="99" t="str">
        <x:v>GP-GANESH-V1 — attach approved reference set before generation</x:v>
      </x:c>
      <x:c r="O239" s="100" t="str">
        <x:v>Create one production keyframe for a five-second vertical devotional video, 9:16 full-bleed composition. Frozen moment: The glow clears to reveal serene Ekadanta Ganesh holding a symbolic tusk-shaped writing instrument, entirely unharmed. Subject and action: He sets the approved symbolic instrument to the unfinished palm leaf. Environment: Mountain study, ordered leaves, soft halo, midnight. Camera and composition: Medium hero shot; slow push-in.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Scene-critical instruction: Show serene Ekadanta Ganesh already holding the reviewer-approved symbolic tusk-shaped writing instrument above the palm leaf; maintain the locked single-tusk appearance and two-arm anatomy. Immutable scene facts: Lock Ekadanta Ganesh’s face, one intact left tusk and already-symbolic absent right tusk after the light transition, trunk direction, red-gold garments, two arms, writing hand, Vyasa identity, palm leaves, desk orientation, and night study. Religious/cultural requirement: This selected broken-tusk manuscript tradition requires explicit reviewer approval; show no breaking, blood, pain, or self-injury, and keep all manuscript marks unreadable. The instrument is symbolic and clean; do not show a fresh break, wound, blood, detached anatomical texture or a second loose tusk.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3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39" s="100" t="str">
        <x:v>High</x:v>
      </x:c>
      <x:c r="R239" s="100" t="str">
        <x:v>Schnell pilot only; use premium image model if anatomy, identity or iconography fails</x:v>
      </x:c>
      <x:c r="S239" s="101" t="str">
        <x:v>Generate exactly 5 seconds of vertical 9:16 image-to-video from the approved keyframe. Opening state: Ganesh’s hands emerge from the fading veil above the unfinished leaf. Primary movement: Instrument touches the leaf, halo breathes, and Vyasa’s robe settles. Camera behaviour: Medium hero shot; slow push-in. Scene-critical motion instruction: Move only the writing hand toward the leaf and allow a subtle trunk curl; the face, tusk state and instrument shape must not morph. At the final frame: The symbolic instrument meets the leaf; his single-tusk form is serene and complete. Audio-timing intent: chorus. Transition intent: Golden flare dissolve. Immutable scene facts: Lock Ekadanta Ganesh’s face, one intact left tusk and already-symbolic absent right tusk after the light transition, trunk direction, red-gold garments, two arms, writing hand, Vyasa identity, palm leaves, desk orientation, and night study. Cultural guardrail: This selected broken-tusk manuscript tradition requires explicit reviewer approval; show no breaking, blood, pain, or self-injury, and keep all manuscript marks unreadable. The instrument is symbolic and clean; do not show a fresh break, wound, blood, detached anatomical texture or a second loose tusk.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39" s="101" t="str">
        <x:v>High</x:v>
      </x:c>
      <x:c r="U239"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39" s="101" t="str">
        <x:v>Runware FLUX.1 Schnell | 1008×1792 | 9:16 | 4 steps | 2 candidates | provider-default guidance | no seed lock until candidate approval</x:v>
      </x:c>
      <x:c r="W239" s="101" t="str">
        <x:v>FAL minimax/h3-max/image-to-video | 5s | 480P | prompt_expansion_mode=quality | approved keyframe required | generated audio discarded</x:v>
      </x:c>
      <x:c r="X239"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39" s="102" t="str">
        <x:v>This selected broken-tusk manuscript tradition requires explicit reviewer approval; show no breaking, blood, pain, or self-injury, and keep all manuscript marks unreadable. The instrument is symbolic and clean; do not show a fresh break, wound, blood, detached anatomical texture or a second loose tusk.</x:v>
      </x:c>
      <x:c r="Z239" s="102" t="str">
        <x:v>Reject bad keyframe before video; simplify composition or escalate image model. For motion failure, shorten motion or use deterministic pan/zoom.</x:v>
      </x:c>
      <x:c r="AA239" s="102" t="str">
        <x:v>Mandatory before generation</x:v>
      </x:c>
      <x:c r="AB239" s="102" t="str">
        <x:v>Yes</x:v>
      </x:c>
      <x:c r="AC239" s="102" t="str">
        <x:v>Prompt complete and agent-reviewed; generation blocked until approved God Profile references are attached</x:v>
      </x:c>
    </x:row>
    <x:row r="240" ht="126" customHeight="1">
      <x:c r="A240" s="98" t="str">
        <x:v>GAN-04-S05</x:v>
      </x:c>
      <x:c r="B240" s="98" t="str">
        <x:v>GAN-04</x:v>
      </x:c>
      <x:c r="C240" s="98" t="str">
        <x:v>Ganesh</x:v>
      </x:c>
      <x:c r="D240" s="98" t="str">
        <x:v>High</x:v>
      </x:c>
      <x:c r="E240" s="98" t="str">
        <x:v>Ekadanta and the Sacred Manuscript</x:v>
      </x:c>
      <x:c r="F240" s="98" t="str">
        <x:v>Tradition-sensitive mini-story</x:v>
      </x:c>
      <x:c r="G240" s="103" t="n">
        <x:v>5</x:v>
      </x:c>
      <x:c r="H240" s="103" t="n">
        <x:v>20</x:v>
      </x:c>
      <x:c r="I240" s="103" t="n">
        <x:v>25</x:v>
      </x:c>
      <x:c r="J240" s="103" t="n">
        <x:v>5</x:v>
      </x:c>
      <x:c r="K240" s="103" t="str">
        <x:v>No</x:v>
      </x:c>
      <x:c r="L240" s="103" t="str">
        <x:v>Medium</x:v>
      </x:c>
      <x:c r="M240" s="99" t="str">
        <x:v>Ganesh resumes the manuscript with the symbolic instrument as completed leaves accumulate neatly.</x:v>
      </x:c>
      <x:c r="N240" s="99" t="str">
        <x:v>GP-GANESH-V1 — attach approved reference set before generation</x:v>
      </x:c>
      <x:c r="O240" s="100" t="str">
        <x:v>Create one production keyframe for a five-second vertical devotional video, 9:16 full-bleed composition. Frozen moment: Ganesh resumes the manuscript with the symbolic instrument as completed leaves accumulate neatly. Subject and action: He finishes the interrupted decorative line and lifts the instrument. Environment: Same low desk, finished stack at right, late night. Camera and composition: Close shot; short lateral track.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Ekadanta Ganesh’s face, one intact left tusk and already-symbolic absent right tusk after the light transition, trunk direction, red-gold garments, two arms, writing hand, Vyasa identity, palm leaves, desk orientation, and night study. Religious/cultural requirement: This selected broken-tusk manuscript tradition requires explicit reviewer approval; show no breaking, blood, pain, or self-injury, and keep all manuscript marks unreadable.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4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40" s="100" t="str">
        <x:v>Medium</x:v>
      </x:c>
      <x:c r="R240" s="100" t="str">
        <x:v>Schnell: 2 candidates; escalate failed identity/anatomy to premium image model</x:v>
      </x:c>
      <x:c r="S240" s="101" t="str">
        <x:v>Generate exactly 5 seconds of vertical 9:16 image-to-video from the approved keyframe. Opening state: Instrument rests at the start of the incomplete line-like marks. Primary movement: Writing hand moves steadily, leaf edges settle, and lamp flame remains calm. Camera behaviour: Close shot; short lateral track. At the final frame: It lifts at the leaf edge after the non-readable pattern is complete. Audio-timing intent: instrumental break. Transition intent: Match cut on completed leaf. Immutable scene facts: Lock Ekadanta Ganesh’s face, one intact left tusk and already-symbolic absent right tusk after the light transition, trunk direction, red-gold garments, two arms, writing hand, Vyasa identity, palm leaves, desk orientation, and night study. Cultural guardrail: This selected broken-tusk manuscript tradition requires explicit reviewer approval; show no breaking, blood, pain, or self-injury, and keep all manuscript marks unreadable.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40" s="101" t="str">
        <x:v>Medium</x:v>
      </x:c>
      <x:c r="U240"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40" s="101" t="str">
        <x:v>Runware FLUX.1 Schnell | 1008×1792 | 9:16 | 4 steps | 2 candidates | provider-default guidance | no seed lock until candidate approval</x:v>
      </x:c>
      <x:c r="W240" s="101" t="str">
        <x:v>FAL minimax/h3-max/image-to-video | 5s | 480P | prompt_expansion_mode=balanced | approved keyframe required | generated audio discarded</x:v>
      </x:c>
      <x:c r="X240"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40" s="102" t="str">
        <x:v>This selected broken-tusk manuscript tradition requires explicit reviewer approval; show no breaking, blood, pain, or self-injury, and keep all manuscript marks unreadable.</x:v>
      </x:c>
      <x:c r="Z240" s="102" t="str">
        <x:v>Regenerate only the failed keyframe/shot; second failure escalates model or human review.</x:v>
      </x:c>
      <x:c r="AA240" s="102" t="str">
        <x:v>Mandatory before generation</x:v>
      </x:c>
      <x:c r="AB240" s="102" t="str">
        <x:v>No</x:v>
      </x:c>
      <x:c r="AC240" s="102" t="str">
        <x:v>Prompt complete and agent-reviewed; generation blocked until approved God Profile references are attached</x:v>
      </x:c>
    </x:row>
    <x:row r="241" ht="126" customHeight="1">
      <x:c r="A241" s="98" t="str">
        <x:v>GAN-04-S06</x:v>
      </x:c>
      <x:c r="B241" s="98" t="str">
        <x:v>GAN-04</x:v>
      </x:c>
      <x:c r="C241" s="98" t="str">
        <x:v>Ganesh</x:v>
      </x:c>
      <x:c r="D241" s="98" t="str">
        <x:v>High</x:v>
      </x:c>
      <x:c r="E241" s="98" t="str">
        <x:v>Ekadanta and the Sacred Manuscript</x:v>
      </x:c>
      <x:c r="F241" s="98" t="str">
        <x:v>Tradition-sensitive mini-story</x:v>
      </x:c>
      <x:c r="G241" s="103" t="n">
        <x:v>6</x:v>
      </x:c>
      <x:c r="H241" s="103" t="n">
        <x:v>25</x:v>
      </x:c>
      <x:c r="I241" s="103" t="n">
        <x:v>30</x:v>
      </x:c>
      <x:c r="J241" s="103" t="n">
        <x:v>5</x:v>
      </x:c>
      <x:c r="K241" s="103" t="str">
        <x:v>Yes</x:v>
      </x:c>
      <x:c r="L241" s="103" t="str">
        <x:v>Medium</x:v>
      </x:c>
      <x:c r="M241" s="99" t="str">
        <x:v>Ekadanta Ganesh sits center-left beside the finished manuscript and lamp, with uncluttered cave wall space at right.</x:v>
      </x:c>
      <x:c r="N241" s="99" t="str">
        <x:v>GP-GANESH-V1 — attach approved reference set before generation</x:v>
      </x:c>
      <x:c r="O241" s="100" t="str">
        <x:v>Create one production keyframe for a five-second vertical devotional video, 9:16 full-bleed composition. Frozen moment: Ekadanta Ganesh sits center-left beside the finished manuscript and lamp, with uncluttered cave wall space at right. Subject and action: He rests the symbolic instrument before the manuscript and raises a blessing hand. Environment: Mountain study before dawn, tied leaves, soft lamp halo. Camera and composition: Wide devotional shot; gentle pull-back.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Ekadanta Ganesh’s face, one intact left tusk and already-symbolic absent right tusk after the light transition, trunk direction, red-gold garments, two arms, writing hand, Vyasa identity, palm leaves, desk orientation, and night study. Religious/cultural requirement: This selected broken-tusk manuscript tradition requires explicit reviewer approval; show no breaking, blood, pain, or self-injury, and keep all manuscript marks unreadable.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4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41" s="100" t="str">
        <x:v>Medium</x:v>
      </x:c>
      <x:c r="R241" s="100" t="str">
        <x:v>Schnell: 2 candidates; escalate failed identity/anatomy to premium image model</x:v>
      </x:c>
      <x:c r="S241" s="101" t="str">
        <x:v>Generate exactly 5 seconds of vertical 9:16 image-to-video from the approved keyframe. Opening state: Ganesh holds the instrument above the desk with blessing hand lowered. Primary movement: Trunk curls gently, lamp steadies, and dawn mist drifts outside. Camera behaviour: Wide devotional shot; gentle pull-back. At the final frame: Instrument rests safely on the desk and blessing hand rises into the open composition. Audio-timing intent: final refrain. Transition intent: End. Immutable scene facts: Lock Ekadanta Ganesh’s face, one intact left tusk and already-symbolic absent right tusk after the light transition, trunk direction, red-gold garments, two arms, writing hand, Vyasa identity, palm leaves, desk orientation, and night study. Cultural guardrail: This selected broken-tusk manuscript tradition requires explicit reviewer approval; show no breaking, blood, pain, or self-injury, and keep all manuscript marks unreadable.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41" s="101" t="str">
        <x:v>Medium</x:v>
      </x:c>
      <x:c r="U241"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41" s="101" t="str">
        <x:v>Runware FLUX.1 Schnell | 1008×1792 | 9:16 | 4 steps | 2 candidates | provider-default guidance | no seed lock until candidate approval</x:v>
      </x:c>
      <x:c r="W241" s="101" t="str">
        <x:v>FAL minimax/h3-max/image-to-video | 5s | 480P | prompt_expansion_mode=balanced | approved keyframe required | generated audio discarded</x:v>
      </x:c>
      <x:c r="X241"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41" s="102" t="str">
        <x:v>This selected broken-tusk manuscript tradition requires explicit reviewer approval; show no breaking, blood, pain, or self-injury, and keep all manuscript marks unreadable.</x:v>
      </x:c>
      <x:c r="Z241" s="102" t="str">
        <x:v>Regenerate only the failed keyframe/shot; second failure escalates model or human review.</x:v>
      </x:c>
      <x:c r="AA241" s="102" t="str">
        <x:v>Mandatory before generation</x:v>
      </x:c>
      <x:c r="AB241" s="102" t="str">
        <x:v>No</x:v>
      </x:c>
      <x:c r="AC241" s="102" t="str">
        <x:v>Prompt complete and agent-reviewed; generation blocked until approved God Profile references are attached</x:v>
      </x:c>
    </x:row>
    <x:row r="242" ht="126" customHeight="1">
      <x:c r="A242" s="98" t="str">
        <x:v>GAN-05-S01</x:v>
      </x:c>
      <x:c r="B242" s="98" t="str">
        <x:v>GAN-05</x:v>
      </x:c>
      <x:c r="C242" s="98" t="str">
        <x:v>Ganesh</x:v>
      </x:c>
      <x:c r="D242" s="98" t="str">
        <x:v>High</x:v>
      </x:c>
      <x:c r="E242" s="98" t="str">
        <x:v>Vighnaharta Clears the Way</x:v>
      </x:c>
      <x:c r="F242" s="98" t="str">
        <x:v>Devotional-symbolic</x:v>
      </x:c>
      <x:c r="G242" s="103" t="n">
        <x:v>1</x:v>
      </x:c>
      <x:c r="H242" s="103" t="n">
        <x:v>0</x:v>
      </x:c>
      <x:c r="I242" s="103" t="n">
        <x:v>5</x:v>
      </x:c>
      <x:c r="J242" s="103" t="n">
        <x:v>5</x:v>
      </x:c>
      <x:c r="K242" s="103" t="str">
        <x:v>Yes</x:v>
      </x:c>
      <x:c r="L242" s="103" t="str">
        <x:v>Medium</x:v>
      </x:c>
      <x:c r="M242" s="99" t="str">
        <x:v>A traveller reaches a forest road blocked by storm-fallen branches and scattered stones.</x:v>
      </x:c>
      <x:c r="N242" s="99" t="str">
        <x:v>GP-GANESH-V1 — attach approved reference set before generation</x:v>
      </x:c>
      <x:c r="O242" s="100" t="str">
        <x:v>Create one production keyframe for a five-second vertical devotional video, 9:16 full-bleed composition. Frozen moment: A traveller reaches a forest road blocked by storm-fallen branches and scattered stones. Subject and action: The traveller stops and plants the walking staff before the obstruction. Environment: Hill road fork, small Ganesh shrine at left, wet dawn, no danger. Camera and composition: Wide shot; slow push-in.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traveller’s face, blue shawl, walking staff and left-to-right direction; lock the same small Ganesh shrine and murti profile, two-arm Ganesh iconography, forked forest-road geography, fallen branches, dawn-to-morning progression, and no literal instant miracle. Religious/cultural requirement: Obstacles clear through plausible natural and communal effort as a metaphor for Vighnaharta; do not promise guaranteed outcomes, protection, wealth, or health.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4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42" s="100" t="str">
        <x:v>Medium</x:v>
      </x:c>
      <x:c r="R242" s="100" t="str">
        <x:v>Schnell: 2 candidates; escalate failed identity/anatomy to premium image model</x:v>
      </x:c>
      <x:c r="S242" s="101" t="str">
        <x:v>Generate exactly 5 seconds of vertical 9:16 image-to-video from the approved keyframe. Opening state: Traveller walks left-to-right toward the bend; staff is mid-step. Primary movement: Leaves drip, mist moves, and the blue shawl settles. Camera behaviour: Wide shot; slow push-in. At the final frame: Traveller stands before the blocked bend, staff grounded and path assessed. Audio-timing intent: opening invocation. Transition intent: Mist dissolve. Immutable scene facts: Lock the traveller’s face, blue shawl, walking staff and left-to-right direction; lock the same small Ganesh shrine and murti profile, two-arm Ganesh iconography, forked forest-road geography, fallen branches, dawn-to-morning progression, and no literal instant miracle. Cultural guardrail: Obstacles clear through plausible natural and communal effort as a metaphor for Vighnaharta; do not promise guaranteed outcomes, protection, wealth, or health.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42" s="101" t="str">
        <x:v>Medium</x:v>
      </x:c>
      <x:c r="U242"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42" s="101" t="str">
        <x:v>Runware FLUX.1 Schnell | 1008×1792 | 9:16 | 4 steps | 2 candidates | provider-default guidance | no seed lock until candidate approval</x:v>
      </x:c>
      <x:c r="W242" s="101" t="str">
        <x:v>FAL minimax/h3-max/image-to-video | 5s | 480P | prompt_expansion_mode=balanced | approved keyframe required | generated audio discarded</x:v>
      </x:c>
      <x:c r="X242"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42" s="102" t="str">
        <x:v>Obstacles clear through plausible natural and communal effort as a metaphor for Vighnaharta; do not promise guaranteed outcomes, protection, wealth, or health.</x:v>
      </x:c>
      <x:c r="Z242" s="102" t="str">
        <x:v>Regenerate only the failed keyframe/shot; second failure escalates model or human review.</x:v>
      </x:c>
      <x:c r="AA242" s="102" t="str">
        <x:v>Required before client delivery</x:v>
      </x:c>
      <x:c r="AB242" s="102" t="str">
        <x:v>No</x:v>
      </x:c>
      <x:c r="AC242" s="102" t="str">
        <x:v>Prompt complete and agent-reviewed; generation blocked until approved God Profile references are attached</x:v>
      </x:c>
    </x:row>
    <x:row r="243" ht="126" customHeight="1">
      <x:c r="A243" s="98" t="str">
        <x:v>GAN-05-S02</x:v>
      </x:c>
      <x:c r="B243" s="98" t="str">
        <x:v>GAN-05</x:v>
      </x:c>
      <x:c r="C243" s="98" t="str">
        <x:v>Ganesh</x:v>
      </x:c>
      <x:c r="D243" s="98" t="str">
        <x:v>High</x:v>
      </x:c>
      <x:c r="E243" s="98" t="str">
        <x:v>Vighnaharta Clears the Way</x:v>
      </x:c>
      <x:c r="F243" s="98" t="str">
        <x:v>Devotional-symbolic</x:v>
      </x:c>
      <x:c r="G243" s="103" t="n">
        <x:v>2</x:v>
      </x:c>
      <x:c r="H243" s="103" t="n">
        <x:v>5</x:v>
      </x:c>
      <x:c r="I243" s="103" t="n">
        <x:v>10</x:v>
      </x:c>
      <x:c r="J243" s="103" t="n">
        <x:v>5</x:v>
      </x:c>
      <x:c r="K243" s="103" t="str">
        <x:v>No</x:v>
      </x:c>
      <x:c r="L243" s="103" t="str">
        <x:v>Medium</x:v>
      </x:c>
      <x:c r="M243" s="99" t="str">
        <x:v>The traveller notices the small roadside Ganesh shrine and steps toward its sheltered lamp.</x:v>
      </x:c>
      <x:c r="N243" s="99" t="str">
        <x:v>GP-GANESH-V1 — attach approved reference set before generation</x:v>
      </x:c>
      <x:c r="O243" s="100" t="str">
        <x:v>Create one production keyframe for a five-second vertical devotional video, 9:16 full-bleed composition. Frozen moment: The traveller notices the small roadside Ganesh shrine and steps toward its sheltered lamp. Subject and action: The traveller places a marigold before the shrine and folds both hands. Environment: Same road fork, stone shrine above the mud, dawn brightening. Camera and composition: Medium shot; gentle track left.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traveller’s face, blue shawl, walking staff and left-to-right direction; lock the same small Ganesh shrine and murti profile, two-arm Ganesh iconography, forked forest-road geography, fallen branches, dawn-to-morning progression, and no literal instant miracle. Religious/cultural requirement: Obstacles clear through plausible natural and communal effort as a metaphor for Vighnaharta; do not promise guaranteed outcomes, protection, wealth, or health.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4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43" s="100" t="str">
        <x:v>Medium</x:v>
      </x:c>
      <x:c r="R243" s="100" t="str">
        <x:v>Schnell: 2 candidates; escalate failed identity/anatomy to premium image model</x:v>
      </x:c>
      <x:c r="S243" s="101" t="str">
        <x:v>Generate exactly 5 seconds of vertical 9:16 image-to-video from the approved keyframe. Opening state: Traveller stands beside the obstruction facing the shrine, flower in hand. Primary movement: Lamp flickers, marigold petals shift, and rainwater trickles past. Camera behaviour: Medium shot; gentle track left. At the final frame: Flower rests safely on the shrine ledge; traveller’s hands are folded. Audio-timing intent: first lyric. Transition intent: Lamp-glow dissolve. Immutable scene facts: Lock the traveller’s face, blue shawl, walking staff and left-to-right direction; lock the same small Ganesh shrine and murti profile, two-arm Ganesh iconography, forked forest-road geography, fallen branches, dawn-to-morning progression, and no literal instant miracle. Cultural guardrail: Obstacles clear through plausible natural and communal effort as a metaphor for Vighnaharta; do not promise guaranteed outcomes, protection, wealth, or health.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43" s="101" t="str">
        <x:v>Medium</x:v>
      </x:c>
      <x:c r="U243"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43" s="101" t="str">
        <x:v>Runware FLUX.1 Schnell | 1008×1792 | 9:16 | 4 steps | 2 candidates | provider-default guidance | no seed lock until candidate approval</x:v>
      </x:c>
      <x:c r="W243" s="101" t="str">
        <x:v>FAL minimax/h3-max/image-to-video | 5s | 480P | prompt_expansion_mode=balanced | approved keyframe required | generated audio discarded</x:v>
      </x:c>
      <x:c r="X243"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43" s="102" t="str">
        <x:v>Obstacles clear through plausible natural and communal effort as a metaphor for Vighnaharta; do not promise guaranteed outcomes, protection, wealth, or health.</x:v>
      </x:c>
      <x:c r="Z243" s="102" t="str">
        <x:v>Regenerate only the failed keyframe/shot; second failure escalates model or human review.</x:v>
      </x:c>
      <x:c r="AA243" s="102" t="str">
        <x:v>Required before client delivery</x:v>
      </x:c>
      <x:c r="AB243" s="102" t="str">
        <x:v>No</x:v>
      </x:c>
      <x:c r="AC243" s="102" t="str">
        <x:v>Prompt complete and agent-reviewed; generation blocked until approved God Profile references are attached</x:v>
      </x:c>
    </x:row>
    <x:row r="244" ht="126" customHeight="1">
      <x:c r="A244" s="98" t="str">
        <x:v>GAN-05-S03</x:v>
      </x:c>
      <x:c r="B244" s="98" t="str">
        <x:v>GAN-05</x:v>
      </x:c>
      <x:c r="C244" s="98" t="str">
        <x:v>Ganesh</x:v>
      </x:c>
      <x:c r="D244" s="98" t="str">
        <x:v>High</x:v>
      </x:c>
      <x:c r="E244" s="98" t="str">
        <x:v>Vighnaharta Clears the Way</x:v>
      </x:c>
      <x:c r="F244" s="98" t="str">
        <x:v>Devotional-symbolic</x:v>
      </x:c>
      <x:c r="G244" s="103" t="n">
        <x:v>3</x:v>
      </x:c>
      <x:c r="H244" s="103" t="n">
        <x:v>10</x:v>
      </x:c>
      <x:c r="I244" s="103" t="n">
        <x:v>15</x:v>
      </x:c>
      <x:c r="J244" s="103" t="n">
        <x:v>5</x:v>
      </x:c>
      <x:c r="K244" s="103" t="str">
        <x:v>No</x:v>
      </x:c>
      <x:c r="L244" s="103" t="str">
        <x:v>Medium</x:v>
      </x:c>
      <x:c r="M244" s="99" t="str">
        <x:v>After prayer, the traveller sees villagers approaching with ropes and tools along the open side trail.</x:v>
      </x:c>
      <x:c r="N244" s="99" t="str">
        <x:v>GP-GANESH-V1 — attach approved reference set before generation</x:v>
      </x:c>
      <x:c r="O244" s="100" t="str">
        <x:v>Create one production keyframe for a five-second vertical devotional video, 9:16 full-bleed composition. Frozen moment: After prayer, the traveller sees villagers approaching with ropes and tools along the open side trail. Subject and action: The traveller turns and raises one hand in greeting. Environment: Same fork, blocked main road, side trail, soft morning. Camera and composition: Medium wide shot; slow arc right.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traveller’s face, blue shawl, walking staff and left-to-right direction; lock the same small Ganesh shrine and murti profile, two-arm Ganesh iconography, forked forest-road geography, fallen branches, dawn-to-morning progression, and no literal instant miracle. Religious/cultural requirement: Obstacles clear through plausible natural and communal effort as a metaphor for Vighnaharta; do not promise guaranteed outcomes, protection, wealth, or health.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4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44" s="100" t="str">
        <x:v>Medium</x:v>
      </x:c>
      <x:c r="R244" s="100" t="str">
        <x:v>Schnell: 2 candidates; escalate failed identity/anatomy to premium image model</x:v>
      </x:c>
      <x:c r="S244" s="101" t="str">
        <x:v>Generate exactly 5 seconds of vertical 9:16 image-to-video from the approved keyframe. Opening state: Traveller kneels before the shrine; side trail is empty. Primary movement: Villagers’ garments move, rope coils swing, and mist thins. Camera behaviour: Medium wide shot; slow arc right. At the final frame: Traveller stands facing the arriving helpers while shrine remains behind. Audio-timing intent: rising beat. Transition intent: Cut on shared gesture. Immutable scene facts: Lock the traveller’s face, blue shawl, walking staff and left-to-right direction; lock the same small Ganesh shrine and murti profile, two-arm Ganesh iconography, forked forest-road geography, fallen branches, dawn-to-morning progression, and no literal instant miracle. Cultural guardrail: Obstacles clear through plausible natural and communal effort as a metaphor for Vighnaharta; do not promise guaranteed outcomes, protection, wealth, or health.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44" s="101" t="str">
        <x:v>Medium</x:v>
      </x:c>
      <x:c r="U244"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44" s="101" t="str">
        <x:v>Runware FLUX.1 Schnell | 1008×1792 | 9:16 | 4 steps | 2 candidates | provider-default guidance | no seed lock until candidate approval</x:v>
      </x:c>
      <x:c r="W244" s="101" t="str">
        <x:v>FAL minimax/h3-max/image-to-video | 5s | 480P | prompt_expansion_mode=balanced | approved keyframe required | generated audio discarded</x:v>
      </x:c>
      <x:c r="X244"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44" s="102" t="str">
        <x:v>Obstacles clear through plausible natural and communal effort as a metaphor for Vighnaharta; do not promise guaranteed outcomes, protection, wealth, or health.</x:v>
      </x:c>
      <x:c r="Z244" s="102" t="str">
        <x:v>Regenerate only the failed keyframe/shot; second failure escalates model or human review.</x:v>
      </x:c>
      <x:c r="AA244" s="102" t="str">
        <x:v>Required before client delivery</x:v>
      </x:c>
      <x:c r="AB244" s="102" t="str">
        <x:v>No</x:v>
      </x:c>
      <x:c r="AC244" s="102" t="str">
        <x:v>Prompt complete and agent-reviewed; generation blocked until approved God Profile references are attached</x:v>
      </x:c>
    </x:row>
    <x:row r="245" ht="126" customHeight="1">
      <x:c r="A245" s="98" t="str">
        <x:v>GAN-05-S04</x:v>
      </x:c>
      <x:c r="B245" s="98" t="str">
        <x:v>GAN-05</x:v>
      </x:c>
      <x:c r="C245" s="98" t="str">
        <x:v>Ganesh</x:v>
      </x:c>
      <x:c r="D245" s="98" t="str">
        <x:v>High</x:v>
      </x:c>
      <x:c r="E245" s="98" t="str">
        <x:v>Vighnaharta Clears the Way</x:v>
      </x:c>
      <x:c r="F245" s="98" t="str">
        <x:v>Devotional-symbolic</x:v>
      </x:c>
      <x:c r="G245" s="103" t="n">
        <x:v>4</x:v>
      </x:c>
      <x:c r="H245" s="103" t="n">
        <x:v>15</x:v>
      </x:c>
      <x:c r="I245" s="103" t="n">
        <x:v>20</x:v>
      </x:c>
      <x:c r="J245" s="103" t="n">
        <x:v>5</x:v>
      </x:c>
      <x:c r="K245" s="103" t="str">
        <x:v>Yes</x:v>
      </x:c>
      <x:c r="L245" s="103" t="str">
        <x:v>High</x:v>
      </x:c>
      <x:c r="M245" s="99" t="str">
        <x:v>Traveller and villagers work together beneath the shrine’s warm light, transforming the obstacle through collective effort.</x:v>
      </x:c>
      <x:c r="N245" s="99" t="str">
        <x:v>GP-GANESH-V1 — attach approved reference set before generation</x:v>
      </x:c>
      <x:c r="O245" s="100" t="str">
        <x:v>Create one production keyframe for a five-second vertical devotional video, 9:16 full-bleed composition. Frozen moment: Traveller and villagers work together beneath the shrine’s warm light, transforming the obstacle through collective effort. Subject and action: They roll the final loose branch clear using a secured rope. Environment: Road bend, Ganesh shrine overlooking, sunrise through trees. Camera and composition: Wide hero shot; slow rise.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traveller’s face, blue shawl, walking staff and left-to-right direction; lock the same small Ganesh shrine and murti profile, two-arm Ganesh iconography, forked forest-road geography, fallen branches, dawn-to-morning progression, and no literal instant miracle. Religious/cultural requirement: Obstacles clear through plausible natural and communal effort as a metaphor for Vighnaharta; do not promise guaranteed outcomes, protection, wealth, or health.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4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45" s="100" t="str">
        <x:v>High</x:v>
      </x:c>
      <x:c r="R245" s="100" t="str">
        <x:v>Schnell pilot only; use premium image model if anatomy, identity or iconography fails</x:v>
      </x:c>
      <x:c r="S245" s="101" t="str">
        <x:v>Generate exactly 5 seconds of vertical 9:16 image-to-video from the approved keyframe. Opening state: Final branch lies across the near lane; rope is taut and all helpers stand clear. Primary movement: Branch rolls slowly, leaves shake, and sunlight advances over the path. Camera behaviour: Wide hero shot; slow rise. At the final frame: Branch reaches the shoulder, opening a safe walking lane. Audio-timing intent: chorus. Transition intent: Sunbeam wipe. Immutable scene facts: Lock the traveller’s face, blue shawl, walking staff and left-to-right direction; lock the same small Ganesh shrine and murti profile, two-arm Ganesh iconography, forked forest-road geography, fallen branches, dawn-to-morning progression, and no literal instant miracle. Cultural guardrail: Obstacles clear through plausible natural and communal effort as a metaphor for Vighnaharta; do not promise guaranteed outcomes, protection, wealth, or health.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45" s="101" t="str">
        <x:v>High</x:v>
      </x:c>
      <x:c r="U245"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45" s="101" t="str">
        <x:v>Runware FLUX.1 Schnell | 1008×1792 | 9:16 | 4 steps | 2 candidates | provider-default guidance | no seed lock until candidate approval</x:v>
      </x:c>
      <x:c r="W245" s="101" t="str">
        <x:v>FAL minimax/h3-max/image-to-video | 5s | 480P | prompt_expansion_mode=quality | approved keyframe required | generated audio discarded</x:v>
      </x:c>
      <x:c r="X245"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45" s="102" t="str">
        <x:v>Obstacles clear through plausible natural and communal effort as a metaphor for Vighnaharta; do not promise guaranteed outcomes, protection, wealth, or health.</x:v>
      </x:c>
      <x:c r="Z245" s="102" t="str">
        <x:v>Reject bad keyframe before video; simplify composition or escalate image model. For motion failure, shorten motion or use deterministic pan/zoom.</x:v>
      </x:c>
      <x:c r="AA245" s="102" t="str">
        <x:v>Required before client delivery</x:v>
      </x:c>
      <x:c r="AB245" s="102" t="str">
        <x:v>No</x:v>
      </x:c>
      <x:c r="AC245" s="102" t="str">
        <x:v>Prompt complete and agent-reviewed; generation blocked until approved God Profile references are attached</x:v>
      </x:c>
    </x:row>
    <x:row r="246" ht="126" customHeight="1">
      <x:c r="A246" s="98" t="str">
        <x:v>GAN-05-S05</x:v>
      </x:c>
      <x:c r="B246" s="98" t="str">
        <x:v>GAN-05</x:v>
      </x:c>
      <x:c r="C246" s="98" t="str">
        <x:v>Ganesh</x:v>
      </x:c>
      <x:c r="D246" s="98" t="str">
        <x:v>High</x:v>
      </x:c>
      <x:c r="E246" s="98" t="str">
        <x:v>Vighnaharta Clears the Way</x:v>
      </x:c>
      <x:c r="F246" s="98" t="str">
        <x:v>Devotional-symbolic</x:v>
      </x:c>
      <x:c r="G246" s="103" t="n">
        <x:v>5</x:v>
      </x:c>
      <x:c r="H246" s="103" t="n">
        <x:v>20</x:v>
      </x:c>
      <x:c r="I246" s="103" t="n">
        <x:v>25</x:v>
      </x:c>
      <x:c r="J246" s="103" t="n">
        <x:v>5</x:v>
      </x:c>
      <x:c r="K246" s="103" t="str">
        <x:v>No</x:v>
      </x:c>
      <x:c r="L246" s="103" t="str">
        <x:v>Medium</x:v>
      </x:c>
      <x:c r="M246" s="99" t="str">
        <x:v>The traveller steps onto the cleared luminous road while villagers remain beside the shrine.</x:v>
      </x:c>
      <x:c r="N246" s="99" t="str">
        <x:v>GP-GANESH-V1 — attach approved reference set before generation</x:v>
      </x:c>
      <x:c r="O246" s="100" t="str">
        <x:v>Create one production keyframe for a five-second vertical devotional video, 9:16 full-bleed composition. Frozen moment: The traveller steps onto the cleared luminous road while villagers remain beside the shrine. Subject and action: The traveller takes the first confident step past the former obstruction. Environment: Same forest road, branches stacked safely at shoulder, full morning. Camera and composition: Full shot; gentle track backward.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traveller’s face, blue shawl, walking staff and left-to-right direction; lock the same small Ganesh shrine and murti profile, two-arm Ganesh iconography, forked forest-road geography, fallen branches, dawn-to-morning progression, and no literal instant miracle. Religious/cultural requirement: Obstacles clear through plausible natural and communal effort as a metaphor for Vighnaharta; do not promise guaranteed outcomes, protection, wealth, or health.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4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46" s="100" t="str">
        <x:v>Medium</x:v>
      </x:c>
      <x:c r="R246" s="100" t="str">
        <x:v>Schnell: 2 candidates; escalate failed identity/anatomy to premium image model</x:v>
      </x:c>
      <x:c r="S246" s="101" t="str">
        <x:v>Generate exactly 5 seconds of vertical 9:16 image-to-video from the approved keyframe. Opening state: Traveller stands at the start of the opened lane facing right. Primary movement: Shawl moves, sunlit leaves shimmer, and staff taps the clear ground. Camera behaviour: Full shot; gentle track backward. At the final frame: Traveller passes the cleared bend; helpers wave from a safe distance. Audio-timing intent: instrumental break. Transition intent: Match cut on footstep. Immutable scene facts: Lock the traveller’s face, blue shawl, walking staff and left-to-right direction; lock the same small Ganesh shrine and murti profile, two-arm Ganesh iconography, forked forest-road geography, fallen branches, dawn-to-morning progression, and no literal instant miracle. Cultural guardrail: Obstacles clear through plausible natural and communal effort as a metaphor for Vighnaharta; do not promise guaranteed outcomes, protection, wealth, or health.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46" s="101" t="str">
        <x:v>Medium</x:v>
      </x:c>
      <x:c r="U246"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46" s="101" t="str">
        <x:v>Runware FLUX.1 Schnell | 1008×1792 | 9:16 | 4 steps | 2 candidates | provider-default guidance | no seed lock until candidate approval</x:v>
      </x:c>
      <x:c r="W246" s="101" t="str">
        <x:v>FAL minimax/h3-max/image-to-video | 5s | 480P | prompt_expansion_mode=balanced | approved keyframe required | generated audio discarded</x:v>
      </x:c>
      <x:c r="X246"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46" s="102" t="str">
        <x:v>Obstacles clear through plausible natural and communal effort as a metaphor for Vighnaharta; do not promise guaranteed outcomes, protection, wealth, or health.</x:v>
      </x:c>
      <x:c r="Z246" s="102" t="str">
        <x:v>Regenerate only the failed keyframe/shot; second failure escalates model or human review.</x:v>
      </x:c>
      <x:c r="AA246" s="102" t="str">
        <x:v>Required before client delivery</x:v>
      </x:c>
      <x:c r="AB246" s="102" t="str">
        <x:v>No</x:v>
      </x:c>
      <x:c r="AC246" s="102" t="str">
        <x:v>Prompt complete and agent-reviewed; generation blocked until approved God Profile references are attached</x:v>
      </x:c>
    </x:row>
    <x:row r="247" ht="126" customHeight="1">
      <x:c r="A247" s="98" t="str">
        <x:v>GAN-05-S06</x:v>
      </x:c>
      <x:c r="B247" s="98" t="str">
        <x:v>GAN-05</x:v>
      </x:c>
      <x:c r="C247" s="98" t="str">
        <x:v>Ganesh</x:v>
      </x:c>
      <x:c r="D247" s="98" t="str">
        <x:v>High</x:v>
      </x:c>
      <x:c r="E247" s="98" t="str">
        <x:v>Vighnaharta Clears the Way</x:v>
      </x:c>
      <x:c r="F247" s="98" t="str">
        <x:v>Devotional-symbolic</x:v>
      </x:c>
      <x:c r="G247" s="103" t="n">
        <x:v>6</x:v>
      </x:c>
      <x:c r="H247" s="103" t="n">
        <x:v>25</x:v>
      </x:c>
      <x:c r="I247" s="103" t="n">
        <x:v>30</x:v>
      </x:c>
      <x:c r="J247" s="103" t="n">
        <x:v>5</x:v>
      </x:c>
      <x:c r="K247" s="103" t="str">
        <x:v>Yes</x:v>
      </x:c>
      <x:c r="L247" s="103" t="str">
        <x:v>Medium</x:v>
      </x:c>
      <x:c r="M247" s="99" t="str">
        <x:v>The Ganesh shrine sits center-left above the open road stretching into light, with clean bright sky space at right.</x:v>
      </x:c>
      <x:c r="N247" s="99" t="str">
        <x:v>GP-GANESH-V1 — attach approved reference set before generation</x:v>
      </x:c>
      <x:c r="O247" s="100" t="str">
        <x:v>Create one production keyframe for a five-second vertical devotional video, 9:16 full-bleed composition. Frozen moment: The Ganesh shrine sits center-left above the open road stretching into light, with clean bright sky space at right. Subject and action: The traveller pauses beyond the bend and folds hands back toward the shrine. Environment: Cleared hill road, ordered branches, warm morning, no text. Camera and composition: Wide devotional shot; gentle pull-back.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traveller’s face, blue shawl, walking staff and left-to-right direction; lock the same small Ganesh shrine and murti profile, two-arm Ganesh iconography, forked forest-road geography, fallen branches, dawn-to-morning progression, and no literal instant miracle. Religious/cultural requirement: Obstacles clear through plausible natural and communal effort as a metaphor for Vighnaharta; do not promise guaranteed outcomes, protection, wealth, or health.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4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47" s="100" t="str">
        <x:v>Medium</x:v>
      </x:c>
      <x:c r="R247" s="100" t="str">
        <x:v>Schnell: 2 candidates; escalate failed identity/anatomy to premium image model</x:v>
      </x:c>
      <x:c r="S247" s="101" t="str">
        <x:v>Generate exactly 5 seconds of vertical 9:16 image-to-video from the approved keyframe. Opening state: Traveller stands on the road with one hand on the staff; shrine remains visible. Primary movement: Lamp steadies, leaves move softly, and mist clears from the horizon. Camera behaviour: Wide devotional shot; gentle pull-back. At the final frame: Hands fold briefly as the frame opens to right-side end-card space. Audio-timing intent: final refrain. Transition intent: End. Immutable scene facts: Lock the traveller’s face, blue shawl, walking staff and left-to-right direction; lock the same small Ganesh shrine and murti profile, two-arm Ganesh iconography, forked forest-road geography, fallen branches, dawn-to-morning progression, and no literal instant miracle. Cultural guardrail: Obstacles clear through plausible natural and communal effort as a metaphor for Vighnaharta; do not promise guaranteed outcomes, protection, wealth, or health.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47" s="101" t="str">
        <x:v>Medium</x:v>
      </x:c>
      <x:c r="U247"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47" s="101" t="str">
        <x:v>Runware FLUX.1 Schnell | 1008×1792 | 9:16 | 4 steps | 2 candidates | provider-default guidance | no seed lock until candidate approval</x:v>
      </x:c>
      <x:c r="W247" s="101" t="str">
        <x:v>FAL minimax/h3-max/image-to-video | 5s | 480P | prompt_expansion_mode=balanced | approved keyframe required | generated audio discarded</x:v>
      </x:c>
      <x:c r="X247"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47" s="102" t="str">
        <x:v>Obstacles clear through plausible natural and communal effort as a metaphor for Vighnaharta; do not promise guaranteed outcomes, protection, wealth, or health.</x:v>
      </x:c>
      <x:c r="Z247" s="102" t="str">
        <x:v>Regenerate only the failed keyframe/shot; second failure escalates model or human review.</x:v>
      </x:c>
      <x:c r="AA247" s="102" t="str">
        <x:v>Required before client delivery</x:v>
      </x:c>
      <x:c r="AB247" s="102" t="str">
        <x:v>No</x:v>
      </x:c>
      <x:c r="AC247" s="102" t="str">
        <x:v>Prompt complete and agent-reviewed; generation blocked until approved God Profile references are attached</x:v>
      </x:c>
    </x:row>
    <x:row r="248" ht="126" customHeight="1">
      <x:c r="A248" s="98" t="str">
        <x:v>GAN-06-S01</x:v>
      </x:c>
      <x:c r="B248" s="98" t="str">
        <x:v>GAN-06</x:v>
      </x:c>
      <x:c r="C248" s="98" t="str">
        <x:v>Ganesh</x:v>
      </x:c>
      <x:c r="D248" s="98" t="str">
        <x:v>High</x:v>
      </x:c>
      <x:c r="E248" s="98" t="str">
        <x:v>The Modak and the Mouse</x:v>
      </x:c>
      <x:c r="F248" s="98" t="str">
        <x:v>Devotional childhood vignette</x:v>
      </x:c>
      <x:c r="G248" s="103" t="n">
        <x:v>1</x:v>
      </x:c>
      <x:c r="H248" s="103" t="n">
        <x:v>0</x:v>
      </x:c>
      <x:c r="I248" s="103" t="n">
        <x:v>5</x:v>
      </x:c>
      <x:c r="J248" s="103" t="n">
        <x:v>5</x:v>
      </x:c>
      <x:c r="K248" s="103" t="str">
        <x:v>Yes</x:v>
      </x:c>
      <x:c r="L248" s="103" t="str">
        <x:v>Medium</x:v>
      </x:c>
      <x:c r="M248" s="99" t="str">
        <x:v>Ganesh receives a brass plate holding five modaks from Parvati in a warm palace kitchen.</x:v>
      </x:c>
      <x:c r="N248" s="99" t="str">
        <x:v>GP-GANESH-V1 — attach approved reference set before generation</x:v>
      </x:c>
      <x:c r="O248" s="100" t="str">
        <x:v>Create one production keyframe for a five-second vertical devotional video, 9:16 full-bleed composition. Frozen moment: Ganesh receives a brass plate holding five modaks from Parvati in a warm palace kitchen. Subject and action: Ganesh accepts the plate securely with both hands. Environment: Kailash palace kitchen, low counter, flower garland, afternoon. Camera and composition: Medium wide shot; slow push-in.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Ganesh’s elephant face, trunk direction, red-gold garments, two arms, plate of five modaks, and respectful Mushaka scale and markings; maintain palace kitchen-to-family shrine geography and warm afternoon light. Religious/cultural requirement: Mushaka is an honored vahana and willing companion, never slapstick, greedy, endangered, or treated as a household pest; iconography follows the locked God Profile.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4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48" s="100" t="str">
        <x:v>Medium</x:v>
      </x:c>
      <x:c r="R248" s="100" t="str">
        <x:v>Schnell: 2 candidates; escalate failed identity/anatomy to premium image model</x:v>
      </x:c>
      <x:c r="S248" s="101" t="str">
        <x:v>Generate exactly 5 seconds of vertical 9:16 image-to-video from the approved keyframe. Opening state: Parvati holds the plate between them; Ganesh’s palms wait beneath. Primary movement: Steam curls, garland sways, and Ganesh’s trunk lifts gently. Camera behaviour: Medium wide shot; slow push-in. At the final frame: The plate rests level in Ganesh’s hands with all five modaks intact. Audio-timing intent: opening invocation. Transition intent: Cut on brass gleam. Immutable scene facts: Lock Ganesh’s elephant face, trunk direction, red-gold garments, two arms, plate of five modaks, and respectful Mushaka scale and markings; maintain palace kitchen-to-family shrine geography and warm afternoon light. Cultural guardrail: Mushaka is an honored vahana and willing companion, never slapstick, greedy, endangered, or treated as a household pest; iconography follows the locked God Profile.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48" s="101" t="str">
        <x:v>Medium</x:v>
      </x:c>
      <x:c r="U248"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48" s="101" t="str">
        <x:v>Runware FLUX.1 Schnell | 1008×1792 | 9:16 | 4 steps | 2 candidates | provider-default guidance | no seed lock until candidate approval</x:v>
      </x:c>
      <x:c r="W248" s="101" t="str">
        <x:v>FAL minimax/h3-max/image-to-video | 5s | 480P | prompt_expansion_mode=balanced | approved keyframe required | generated audio discarded</x:v>
      </x:c>
      <x:c r="X248"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48" s="102" t="str">
        <x:v>Mushaka is an honored vahana and willing companion, never slapstick, greedy, endangered, or treated as a household pest; iconography follows the locked God Profile.</x:v>
      </x:c>
      <x:c r="Z248" s="102" t="str">
        <x:v>Regenerate only the failed keyframe/shot; second failure escalates model or human review.</x:v>
      </x:c>
      <x:c r="AA248" s="102" t="str">
        <x:v>Required before client delivery</x:v>
      </x:c>
      <x:c r="AB248" s="102" t="str">
        <x:v>No</x:v>
      </x:c>
      <x:c r="AC248" s="102" t="str">
        <x:v>Prompt complete and agent-reviewed; generation blocked until approved God Profile references are attached</x:v>
      </x:c>
    </x:row>
    <x:row r="249" ht="126" customHeight="1">
      <x:c r="A249" s="98" t="str">
        <x:v>GAN-06-S02</x:v>
      </x:c>
      <x:c r="B249" s="98" t="str">
        <x:v>GAN-06</x:v>
      </x:c>
      <x:c r="C249" s="98" t="str">
        <x:v>Ganesh</x:v>
      </x:c>
      <x:c r="D249" s="98" t="str">
        <x:v>High</x:v>
      </x:c>
      <x:c r="E249" s="98" t="str">
        <x:v>The Modak and the Mouse</x:v>
      </x:c>
      <x:c r="F249" s="98" t="str">
        <x:v>Devotional childhood vignette</x:v>
      </x:c>
      <x:c r="G249" s="103" t="n">
        <x:v>2</x:v>
      </x:c>
      <x:c r="H249" s="103" t="n">
        <x:v>5</x:v>
      </x:c>
      <x:c r="I249" s="103" t="n">
        <x:v>10</x:v>
      </x:c>
      <x:c r="J249" s="103" t="n">
        <x:v>5</x:v>
      </x:c>
      <x:c r="K249" s="103" t="str">
        <x:v>No</x:v>
      </x:c>
      <x:c r="L249" s="103" t="str">
        <x:v>Medium</x:v>
      </x:c>
      <x:c r="M249" s="99" t="str">
        <x:v>Mushaka approaches Ganesh respectfully and looks toward one small modak placed on a leaf beside the plate.</x:v>
      </x:c>
      <x:c r="N249" s="99" t="str">
        <x:v>GP-GANESH-V1 — attach approved reference set before generation</x:v>
      </x:c>
      <x:c r="O249" s="100" t="str">
        <x:v>Create one production keyframe for a five-second vertical devotional video, 9:16 full-bleed composition. Frozen moment: Mushaka approaches Ganesh respectfully and looks toward one small modak placed on a leaf beside the plate. Subject and action: Mushaka positions a tiny carrying cloth beside the offered modak. Environment: Same kitchen floor, Ganesh seated, shrine doorway visible ahead. Camera and composition: Low medium shot; gentle track right.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Ganesh’s elephant face, trunk direction, red-gold garments, two arms, plate of five modaks, and respectful Mushaka scale and markings; maintain palace kitchen-to-family shrine geography and warm afternoon light. Religious/cultural requirement: Mushaka is an honored vahana and willing companion, never slapstick, greedy, endangered, or treated as a household pest; iconography follows the locked God Profile.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4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49" s="100" t="str">
        <x:v>Medium</x:v>
      </x:c>
      <x:c r="R249" s="100" t="str">
        <x:v>Schnell: 2 candidates; escalate failed identity/anatomy to premium image model</x:v>
      </x:c>
      <x:c r="S249" s="101" t="str">
        <x:v>Generate exactly 5 seconds of vertical 9:16 image-to-video from the approved keyframe. Opening state: Mushaka stands beside the empty cloth; the small modak rests on its leaf. Primary movement: Whiskers move, cloth edge lifts, and Ganesh’s trunk curls approvingly. Camera behaviour: Low medium shot; gentle track right. At the final frame: The cloth is spread beside the modak, ready for careful carrying. Audio-timing intent: first lyric. Transition intent: Leaf dissolve. Immutable scene facts: Lock Ganesh’s elephant face, trunk direction, red-gold garments, two arms, plate of five modaks, and respectful Mushaka scale and markings; maintain palace kitchen-to-family shrine geography and warm afternoon light. Cultural guardrail: Mushaka is an honored vahana and willing companion, never slapstick, greedy, endangered, or treated as a household pest; iconography follows the locked God Profile.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49" s="101" t="str">
        <x:v>Medium</x:v>
      </x:c>
      <x:c r="U249"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49" s="101" t="str">
        <x:v>Runware FLUX.1 Schnell | 1008×1792 | 9:16 | 4 steps | 2 candidates | provider-default guidance | no seed lock until candidate approval</x:v>
      </x:c>
      <x:c r="W249" s="101" t="str">
        <x:v>FAL minimax/h3-max/image-to-video | 5s | 480P | prompt_expansion_mode=balanced | approved keyframe required | generated audio discarded</x:v>
      </x:c>
      <x:c r="X249"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49" s="102" t="str">
        <x:v>Mushaka is an honored vahana and willing companion, never slapstick, greedy, endangered, or treated as a household pest; iconography follows the locked God Profile.</x:v>
      </x:c>
      <x:c r="Z249" s="102" t="str">
        <x:v>Regenerate only the failed keyframe/shot; second failure escalates model or human review.</x:v>
      </x:c>
      <x:c r="AA249" s="102" t="str">
        <x:v>Required before client delivery</x:v>
      </x:c>
      <x:c r="AB249" s="102" t="str">
        <x:v>No</x:v>
      </x:c>
      <x:c r="AC249" s="102" t="str">
        <x:v>Prompt complete and agent-reviewed; generation blocked until approved God Profile references are attached</x:v>
      </x:c>
    </x:row>
    <x:row r="250" ht="126" customHeight="1">
      <x:c r="A250" s="98" t="str">
        <x:v>GAN-06-S03</x:v>
      </x:c>
      <x:c r="B250" s="98" t="str">
        <x:v>GAN-06</x:v>
      </x:c>
      <x:c r="C250" s="98" t="str">
        <x:v>Ganesh</x:v>
      </x:c>
      <x:c r="D250" s="98" t="str">
        <x:v>High</x:v>
      </x:c>
      <x:c r="E250" s="98" t="str">
        <x:v>The Modak and the Mouse</x:v>
      </x:c>
      <x:c r="F250" s="98" t="str">
        <x:v>Devotional childhood vignette</x:v>
      </x:c>
      <x:c r="G250" s="103" t="n">
        <x:v>3</x:v>
      </x:c>
      <x:c r="H250" s="103" t="n">
        <x:v>10</x:v>
      </x:c>
      <x:c r="I250" s="103" t="n">
        <x:v>15</x:v>
      </x:c>
      <x:c r="J250" s="103" t="n">
        <x:v>5</x:v>
      </x:c>
      <x:c r="K250" s="103" t="str">
        <x:v>No</x:v>
      </x:c>
      <x:c r="L250" s="103" t="str">
        <x:v>Medium</x:v>
      </x:c>
      <x:c r="M250" s="99" t="str">
        <x:v>Ganesh steadies the small modak with his trunk while Mushaka draws the carrying cloth beneath it.</x:v>
      </x:c>
      <x:c r="N250" s="99" t="str">
        <x:v>GP-GANESH-V1 — attach approved reference set before generation</x:v>
      </x:c>
      <x:c r="O250" s="100" t="str">
        <x:v>Create one production keyframe for a five-second vertical devotional video, 9:16 full-bleed composition. Frozen moment: Ganesh steadies the small modak with his trunk while Mushaka draws the carrying cloth beneath it. Subject and action: Together they secure the modak in the cloth without lifting abruptly. Environment: Kitchen threshold, family shrine visible across short corridor. Camera and composition: Close shot; slow tilt down.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Ganesh’s elephant face, trunk direction, red-gold garments, two arms, plate of five modaks, and respectful Mushaka scale and markings; maintain palace kitchen-to-family shrine geography and warm afternoon light. Religious/cultural requirement: Mushaka is an honored vahana and willing companion, never slapstick, greedy, endangered, or treated as a household pest; iconography follows the locked God Profile.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5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50" s="100" t="str">
        <x:v>Medium</x:v>
      </x:c>
      <x:c r="R250" s="100" t="str">
        <x:v>Schnell: 2 candidates; escalate failed identity/anatomy to premium image model</x:v>
      </x:c>
      <x:c r="S250" s="101" t="str">
        <x:v>Generate exactly 5 seconds of vertical 9:16 image-to-video from the approved keyframe. Opening state: Modak rests on leaf with cloth partly underneath; Ganesh’s trunk touches its side. Primary movement: Trunk tip moves precisely, cloth gathers, and the modak stays upright. Camera behaviour: Close shot; slow tilt down. At the final frame: Modak sits centered in the gathered cloth as Mushaka grips the two front corners. Audio-timing intent: rising beat. Transition intent: Cut on secured bundle. Immutable scene facts: Lock Ganesh’s elephant face, trunk direction, red-gold garments, two arms, plate of five modaks, and respectful Mushaka scale and markings; maintain palace kitchen-to-family shrine geography and warm afternoon light. Cultural guardrail: Mushaka is an honored vahana and willing companion, never slapstick, greedy, endangered, or treated as a household pest; iconography follows the locked God Profile.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50" s="101" t="str">
        <x:v>Medium</x:v>
      </x:c>
      <x:c r="U250"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50" s="101" t="str">
        <x:v>Runware FLUX.1 Schnell | 1008×1792 | 9:16 | 4 steps | 2 candidates | provider-default guidance | no seed lock until candidate approval</x:v>
      </x:c>
      <x:c r="W250" s="101" t="str">
        <x:v>FAL minimax/h3-max/image-to-video | 5s | 480P | prompt_expansion_mode=balanced | approved keyframe required | generated audio discarded</x:v>
      </x:c>
      <x:c r="X250"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50" s="102" t="str">
        <x:v>Mushaka is an honored vahana and willing companion, never slapstick, greedy, endangered, or treated as a household pest; iconography follows the locked God Profile.</x:v>
      </x:c>
      <x:c r="Z250" s="102" t="str">
        <x:v>Regenerate only the failed keyframe/shot; second failure escalates model or human review.</x:v>
      </x:c>
      <x:c r="AA250" s="102" t="str">
        <x:v>Required before client delivery</x:v>
      </x:c>
      <x:c r="AB250" s="102" t="str">
        <x:v>No</x:v>
      </x:c>
      <x:c r="AC250" s="102" t="str">
        <x:v>Prompt complete and agent-reviewed; generation blocked until approved God Profile references are attached</x:v>
      </x:c>
    </x:row>
    <x:row r="251" ht="126" customHeight="1">
      <x:c r="A251" s="98" t="str">
        <x:v>GAN-06-S04</x:v>
      </x:c>
      <x:c r="B251" s="98" t="str">
        <x:v>GAN-06</x:v>
      </x:c>
      <x:c r="C251" s="98" t="str">
        <x:v>Ganesh</x:v>
      </x:c>
      <x:c r="D251" s="98" t="str">
        <x:v>High</x:v>
      </x:c>
      <x:c r="E251" s="98" t="str">
        <x:v>The Modak and the Mouse</x:v>
      </x:c>
      <x:c r="F251" s="98" t="str">
        <x:v>Devotional childhood vignette</x:v>
      </x:c>
      <x:c r="G251" s="103" t="n">
        <x:v>4</x:v>
      </x:c>
      <x:c r="H251" s="103" t="n">
        <x:v>15</x:v>
      </x:c>
      <x:c r="I251" s="103" t="n">
        <x:v>20</x:v>
      </x:c>
      <x:c r="J251" s="103" t="n">
        <x:v>5</x:v>
      </x:c>
      <x:c r="K251" s="103" t="str">
        <x:v>Yes</x:v>
      </x:c>
      <x:c r="L251" s="103" t="str">
        <x:v>High</x:v>
      </x:c>
      <x:c r="M251" s="99" t="str">
        <x:v>Ganesh walks beside Mushaka toward the family shrine, carrying the main plate while Mushaka bears the small bundled modak with dignity.</x:v>
      </x:c>
      <x:c r="N251" s="99" t="str">
        <x:v>GP-GANESH-V1 — attach approved reference set before generation</x:v>
      </x:c>
      <x:c r="O251" s="100" t="str">
        <x:v>Create one production keyframe for a five-second vertical devotional video, 9:16 full-bleed composition. Frozen moment: Ganesh walks beside Mushaka toward the family shrine, carrying the main plate while Mushaka bears the small bundled modak with dignity. Subject and action: They cross the corridor together in one measured advance. Environment: Lamp-lined palace corridor, shrine ahead, warm golden light. Camera and composition: Full hero shot; gentle track backward.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Ganesh’s elephant face, trunk direction, red-gold garments, two arms, plate of five modaks, and respectful Mushaka scale and markings; maintain palace kitchen-to-family shrine geography and warm afternoon light. Religious/cultural requirement: Mushaka is an honored vahana and willing companion, never slapstick, greedy, endangered, or treated as a household pest; iconography follows the locked God Profile.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5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51" s="100" t="str">
        <x:v>High</x:v>
      </x:c>
      <x:c r="R251" s="100" t="str">
        <x:v>Schnell pilot only; use premium image model if anatomy, identity or iconography fails</x:v>
      </x:c>
      <x:c r="S251" s="101" t="str">
        <x:v>Generate exactly 5 seconds of vertical 9:16 image-to-video from the approved keyframe. Opening state: Ganesh and Mushaka begin at the kitchen threshold facing the shrine. Primary movement: Plate remains level, Mushaka’s bundle glides steadily, and lamp flames lean softly. Camera behaviour: Full hero shot; gentle track backward. At the final frame: They reach the final lamp before the shrine with all offerings intact. Audio-timing intent: chorus. Transition intent: Golden lamp dissolve. Immutable scene facts: Lock Ganesh’s elephant face, trunk direction, red-gold garments, two arms, plate of five modaks, and respectful Mushaka scale and markings; maintain palace kitchen-to-family shrine geography and warm afternoon light. Cultural guardrail: Mushaka is an honored vahana and willing companion, never slapstick, greedy, endangered, or treated as a household pest; iconography follows the locked God Profile.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51" s="101" t="str">
        <x:v>High</x:v>
      </x:c>
      <x:c r="U251"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51" s="101" t="str">
        <x:v>Runware FLUX.1 Schnell | 1008×1792 | 9:16 | 4 steps | 2 candidates | provider-default guidance | no seed lock until candidate approval</x:v>
      </x:c>
      <x:c r="W251" s="101" t="str">
        <x:v>FAL minimax/h3-max/image-to-video | 5s | 480P | prompt_expansion_mode=quality | approved keyframe required | generated audio discarded</x:v>
      </x:c>
      <x:c r="X251"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51" s="102" t="str">
        <x:v>Mushaka is an honored vahana and willing companion, never slapstick, greedy, endangered, or treated as a household pest; iconography follows the locked God Profile.</x:v>
      </x:c>
      <x:c r="Z251" s="102" t="str">
        <x:v>Reject bad keyframe before video; simplify composition or escalate image model. For motion failure, shorten motion or use deterministic pan/zoom.</x:v>
      </x:c>
      <x:c r="AA251" s="102" t="str">
        <x:v>Required before client delivery</x:v>
      </x:c>
      <x:c r="AB251" s="102" t="str">
        <x:v>No</x:v>
      </x:c>
      <x:c r="AC251" s="102" t="str">
        <x:v>Prompt complete and agent-reviewed; generation blocked until approved God Profile references are attached</x:v>
      </x:c>
    </x:row>
    <x:row r="252" ht="126" customHeight="1">
      <x:c r="A252" s="98" t="str">
        <x:v>GAN-06-S05</x:v>
      </x:c>
      <x:c r="B252" s="98" t="str">
        <x:v>GAN-06</x:v>
      </x:c>
      <x:c r="C252" s="98" t="str">
        <x:v>Ganesh</x:v>
      </x:c>
      <x:c r="D252" s="98" t="str">
        <x:v>High</x:v>
      </x:c>
      <x:c r="E252" s="98" t="str">
        <x:v>The Modak and the Mouse</x:v>
      </x:c>
      <x:c r="F252" s="98" t="str">
        <x:v>Devotional childhood vignette</x:v>
      </x:c>
      <x:c r="G252" s="103" t="n">
        <x:v>5</x:v>
      </x:c>
      <x:c r="H252" s="103" t="n">
        <x:v>20</x:v>
      </x:c>
      <x:c r="I252" s="103" t="n">
        <x:v>25</x:v>
      </x:c>
      <x:c r="J252" s="103" t="n">
        <x:v>5</x:v>
      </x:c>
      <x:c r="K252" s="103" t="str">
        <x:v>No</x:v>
      </x:c>
      <x:c r="L252" s="103" t="str">
        <x:v>Medium</x:v>
      </x:c>
      <x:c r="M252" s="99" t="str">
        <x:v>At the family shrine, Ganesh lowers the main plate as Mushaka places the bundled modak beside it.</x:v>
      </x:c>
      <x:c r="N252" s="99" t="str">
        <x:v>GP-GANESH-V1 — attach approved reference set before generation</x:v>
      </x:c>
      <x:c r="O252" s="100" t="str">
        <x:v>Create one production keyframe for a five-second vertical devotional video, 9:16 full-bleed composition. Frozen moment: At the family shrine, Ganesh lowers the main plate as Mushaka places the bundled modak beside it. Subject and action: Ganesh and Mushaka complete the offering placement together. Environment: Simple family shrine, lotus cloth, Parvati and Shiva silhouettes at distance. Camera and composition: Medium shot; slow tilt down.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Ganesh’s elephant face, trunk direction, red-gold garments, two arms, plate of five modaks, and respectful Mushaka scale and markings; maintain palace kitchen-to-family shrine geography and warm afternoon light. Religious/cultural requirement: Mushaka is an honored vahana and willing companion, never slapstick, greedy, endangered, or treated as a household pest; iconography follows the locked God Profile.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5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52" s="100" t="str">
        <x:v>Medium</x:v>
      </x:c>
      <x:c r="R252" s="100" t="str">
        <x:v>Schnell: 2 candidates; escalate failed identity/anatomy to premium image model</x:v>
      </x:c>
      <x:c r="S252" s="101" t="str">
        <x:v>Generate exactly 5 seconds of vertical 9:16 image-to-video from the approved keyframe. Opening state: Ganesh holds the plate above the shrine cloth; Mushaka waits with bundle. Primary movement: Cloth relaxes, plate settles, and incense haze drifts without readable marks. Camera behaviour: Medium shot; slow tilt down. At the final frame: Plate and single bundled modak rest side by side in an orderly offering. Audio-timing intent: instrumental break. Transition intent: Match cut on modak. Immutable scene facts: Lock Ganesh’s elephant face, trunk direction, red-gold garments, two arms, plate of five modaks, and respectful Mushaka scale and markings; maintain palace kitchen-to-family shrine geography and warm afternoon light. Cultural guardrail: Mushaka is an honored vahana and willing companion, never slapstick, greedy, endangered, or treated as a household pest; iconography follows the locked God Profile.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52" s="101" t="str">
        <x:v>Medium</x:v>
      </x:c>
      <x:c r="U252"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52" s="101" t="str">
        <x:v>Runware FLUX.1 Schnell | 1008×1792 | 9:16 | 4 steps | 2 candidates | provider-default guidance | no seed lock until candidate approval</x:v>
      </x:c>
      <x:c r="W252" s="101" t="str">
        <x:v>FAL minimax/h3-max/image-to-video | 5s | 480P | prompt_expansion_mode=balanced | approved keyframe required | generated audio discarded</x:v>
      </x:c>
      <x:c r="X252"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52" s="102" t="str">
        <x:v>Mushaka is an honored vahana and willing companion, never slapstick, greedy, endangered, or treated as a household pest; iconography follows the locked God Profile.</x:v>
      </x:c>
      <x:c r="Z252" s="102" t="str">
        <x:v>Regenerate only the failed keyframe/shot; second failure escalates model or human review.</x:v>
      </x:c>
      <x:c r="AA252" s="102" t="str">
        <x:v>Required before client delivery</x:v>
      </x:c>
      <x:c r="AB252" s="102" t="str">
        <x:v>No</x:v>
      </x:c>
      <x:c r="AC252" s="102" t="str">
        <x:v>Prompt complete and agent-reviewed; generation blocked until approved God Profile references are attached</x:v>
      </x:c>
    </x:row>
    <x:row r="253" ht="126" customHeight="1">
      <x:c r="A253" s="98" t="str">
        <x:v>GAN-06-S06</x:v>
      </x:c>
      <x:c r="B253" s="98" t="str">
        <x:v>GAN-06</x:v>
      </x:c>
      <x:c r="C253" s="98" t="str">
        <x:v>Ganesh</x:v>
      </x:c>
      <x:c r="D253" s="98" t="str">
        <x:v>High</x:v>
      </x:c>
      <x:c r="E253" s="98" t="str">
        <x:v>The Modak and the Mouse</x:v>
      </x:c>
      <x:c r="F253" s="98" t="str">
        <x:v>Devotional childhood vignette</x:v>
      </x:c>
      <x:c r="G253" s="103" t="n">
        <x:v>6</x:v>
      </x:c>
      <x:c r="H253" s="103" t="n">
        <x:v>25</x:v>
      </x:c>
      <x:c r="I253" s="103" t="n">
        <x:v>30</x:v>
      </x:c>
      <x:c r="J253" s="103" t="n">
        <x:v>5</x:v>
      </x:c>
      <x:c r="K253" s="103" t="str">
        <x:v>Yes</x:v>
      </x:c>
      <x:c r="L253" s="103" t="str">
        <x:v>Medium</x:v>
      </x:c>
      <x:c r="M253" s="99" t="str">
        <x:v>Ganesh sits center-left beside respected Mushaka before the arranged modaks, leaving clean warm shrine-wall space at right.</x:v>
      </x:c>
      <x:c r="N253" s="99" t="str">
        <x:v>GP-GANESH-V1 — attach approved reference set before generation</x:v>
      </x:c>
      <x:c r="O253" s="100" t="str">
        <x:v>Create one production keyframe for a five-second vertical devotional video, 9:16 full-bleed composition. Frozen moment: Ganesh sits center-left beside respected Mushaka before the arranged modaks, leaving clean warm shrine-wall space at right. Subject and action: Ganesh raises a blessing hand while Mushaka sits calmly at his foot. Environment: Family shrine, steady lamp, lotus petals, evening warmth. Camera and composition: Wide devotional shot; gentle pull-back.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Ganesh’s elephant face, trunk direction, red-gold garments, two arms, plate of five modaks, and respectful Mushaka scale and markings; maintain palace kitchen-to-family shrine geography and warm afternoon light. Religious/cultural requirement: Mushaka is an honored vahana and willing companion, never slapstick, greedy, endangered, or treated as a household pest; iconography follows the locked God Profile.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5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53" s="100" t="str">
        <x:v>Medium</x:v>
      </x:c>
      <x:c r="R253" s="100" t="str">
        <x:v>Schnell: 2 candidates; escalate failed identity/anatomy to premium image model</x:v>
      </x:c>
      <x:c r="S253" s="101" t="str">
        <x:v>Generate exactly 5 seconds of vertical 9:16 image-to-video from the approved keyframe. Opening state: Ganesh’s hands rest near the offering; Mushaka sits beside the small cloth. Primary movement: Trunk sways faintly, lamp steadies, and Mushaka’s whiskers move. Camera behaviour: Wide devotional shot; gentle pull-back. At the final frame: Blessing hand rises as the frame opens to clear right-side end-card space. Audio-timing intent: final refrain. Transition intent: End. Immutable scene facts: Lock Ganesh’s elephant face, trunk direction, red-gold garments, two arms, plate of five modaks, and respectful Mushaka scale and markings; maintain palace kitchen-to-family shrine geography and warm afternoon light. Cultural guardrail: Mushaka is an honored vahana and willing companion, never slapstick, greedy, endangered, or treated as a household pest; iconography follows the locked God Profile.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53" s="101" t="str">
        <x:v>Medium</x:v>
      </x:c>
      <x:c r="U253"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53" s="101" t="str">
        <x:v>Runware FLUX.1 Schnell | 1008×1792 | 9:16 | 4 steps | 2 candidates | provider-default guidance | no seed lock until candidate approval</x:v>
      </x:c>
      <x:c r="W253" s="101" t="str">
        <x:v>FAL minimax/h3-max/image-to-video | 5s | 480P | prompt_expansion_mode=balanced | approved keyframe required | generated audio discarded</x:v>
      </x:c>
      <x:c r="X253"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53" s="102" t="str">
        <x:v>Mushaka is an honored vahana and willing companion, never slapstick, greedy, endangered, or treated as a household pest; iconography follows the locked God Profile.</x:v>
      </x:c>
      <x:c r="Z253" s="102" t="str">
        <x:v>Regenerate only the failed keyframe/shot; second failure escalates model or human review.</x:v>
      </x:c>
      <x:c r="AA253" s="102" t="str">
        <x:v>Required before client delivery</x:v>
      </x:c>
      <x:c r="AB253" s="102" t="str">
        <x:v>No</x:v>
      </x:c>
      <x:c r="AC253" s="102" t="str">
        <x:v>Prompt complete and agent-reviewed; generation blocked until approved God Profile references are attached</x:v>
      </x:c>
    </x:row>
    <x:row r="254" ht="126" customHeight="1">
      <x:c r="A254" s="98" t="str">
        <x:v>GAN-07-S01</x:v>
      </x:c>
      <x:c r="B254" s="98" t="str">
        <x:v>GAN-07</x:v>
      </x:c>
      <x:c r="C254" s="98" t="str">
        <x:v>Ganesh</x:v>
      </x:c>
      <x:c r="D254" s="98" t="str">
        <x:v>High</x:v>
      </x:c>
      <x:c r="E254" s="98" t="str">
        <x:v>Ganesh Chaturthi Arrival</x:v>
      </x:c>
      <x:c r="F254" s="98" t="str">
        <x:v>Festival-devotional</x:v>
      </x:c>
      <x:c r="G254" s="103" t="n">
        <x:v>1</x:v>
      </x:c>
      <x:c r="H254" s="103" t="n">
        <x:v>0</x:v>
      </x:c>
      <x:c r="I254" s="103" t="n">
        <x:v>5</x:v>
      </x:c>
      <x:c r="J254" s="103" t="n">
        <x:v>5</x:v>
      </x:c>
      <x:c r="K254" s="103" t="str">
        <x:v>Yes</x:v>
      </x:c>
      <x:c r="L254" s="103" t="str">
        <x:v>Medium</x:v>
      </x:c>
      <x:c r="M254" s="99" t="str">
        <x:v>Artisans add the final natural-color detail to an eco-conscious Ganesh murti in a bright workshop.</x:v>
      </x:c>
      <x:c r="N254" s="99" t="str">
        <x:v>GP-GANESH-V1 — attach approved reference set before generation</x:v>
      </x:c>
      <x:c r="O254" s="100" t="str">
        <x:v>Create one production keyframe for a five-second vertical devotional video, 9:16 full-bleed composition. Frozen moment: Artisans add the final natural-color detail to an eco-conscious Ganesh murti in a bright workshop. Subject and action: The lead artisan places one small flower garland around the completed murti. Environment: Open artisan workshop, clay tools, natural pigments, afternoon. Camera and composition: Medium wide shot; slow push-in.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eco-conscious Ganesh murti’s approved elephant face, trunk direction, two arms, red-gold finish and flower placement; lock lead artisan and family identities, same workshop-to-pandal route, safe carrying platform, lamp arrangement, and evening light. Religious/cultural requirement: Show trained adults handling the murti safely on a stable platform, orderly crowd spacing, and reviewer-approved aarti practice; no unsafe fire, lifting, readable banners, or mishandling.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5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54" s="100" t="str">
        <x:v>Medium</x:v>
      </x:c>
      <x:c r="R254" s="100" t="str">
        <x:v>Schnell: 2 candidates; escalate failed identity/anatomy to premium image model</x:v>
      </x:c>
      <x:c r="S254" s="101" t="str">
        <x:v>Generate exactly 5 seconds of vertical 9:16 image-to-video from the approved keyframe. Opening state: Murti stands complete without garland; artisan holds garland at chest height. Primary movement: Garland settles, dust motes drift, and fabric awning moves. Camera behaviour: Medium wide shot; slow push-in. At the final frame: Garland rests evenly on the murti and artisan steps back with folded hands. Audio-timing intent: opening invocation. Transition intent: Soft clay-color dissolve. Immutable scene facts: Lock the eco-conscious Ganesh murti’s approved elephant face, trunk direction, two arms, red-gold finish and flower placement; lock lead artisan and family identities, same workshop-to-pandal route, safe carrying platform, lamp arrangement, and evening light. Cultural guardrail: Show trained adults handling the murti safely on a stable platform, orderly crowd spacing, and reviewer-approved aarti practice; no unsafe fire, lifting, readable banners, or mishandling.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54" s="101" t="str">
        <x:v>Medium</x:v>
      </x:c>
      <x:c r="U254"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54" s="101" t="str">
        <x:v>Runware FLUX.1 Schnell | 1008×1792 | 9:16 | 4 steps | 2 candidates | provider-default guidance | no seed lock until candidate approval</x:v>
      </x:c>
      <x:c r="W254" s="101" t="str">
        <x:v>FAL minimax/h3-max/image-to-video | 5s | 480P | prompt_expansion_mode=balanced | approved keyframe required | generated audio discarded</x:v>
      </x:c>
      <x:c r="X254"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54" s="102" t="str">
        <x:v>Show trained adults handling the murti safely on a stable platform, orderly crowd spacing, and reviewer-approved aarti practice; no unsafe fire, lifting, readable banners, or mishandling.</x:v>
      </x:c>
      <x:c r="Z254" s="102" t="str">
        <x:v>Regenerate only the failed keyframe/shot; second failure escalates model or human review.</x:v>
      </x:c>
      <x:c r="AA254" s="102" t="str">
        <x:v>Required before client delivery</x:v>
      </x:c>
      <x:c r="AB254" s="102" t="str">
        <x:v>No</x:v>
      </x:c>
      <x:c r="AC254" s="102" t="str">
        <x:v>Prompt complete and agent-reviewed; generation blocked until approved God Profile references are attached</x:v>
      </x:c>
    </x:row>
    <x:row r="255" ht="126" customHeight="1">
      <x:c r="A255" s="98" t="str">
        <x:v>GAN-07-S02</x:v>
      </x:c>
      <x:c r="B255" s="98" t="str">
        <x:v>GAN-07</x:v>
      </x:c>
      <x:c r="C255" s="98" t="str">
        <x:v>Ganesh</x:v>
      </x:c>
      <x:c r="D255" s="98" t="str">
        <x:v>High</x:v>
      </x:c>
      <x:c r="E255" s="98" t="str">
        <x:v>Ganesh Chaturthi Arrival</x:v>
      </x:c>
      <x:c r="F255" s="98" t="str">
        <x:v>Festival-devotional</x:v>
      </x:c>
      <x:c r="G255" s="103" t="n">
        <x:v>2</x:v>
      </x:c>
      <x:c r="H255" s="103" t="n">
        <x:v>5</x:v>
      </x:c>
      <x:c r="I255" s="103" t="n">
        <x:v>10</x:v>
      </x:c>
      <x:c r="J255" s="103" t="n">
        <x:v>5</x:v>
      </x:c>
      <x:c r="K255" s="103" t="str">
        <x:v>No</x:v>
      </x:c>
      <x:c r="L255" s="103" t="str">
        <x:v>Medium</x:v>
      </x:c>
      <x:c r="M255" s="99" t="str">
        <x:v>Trained adults secure the murti on a stable decorated platform while families wait behind a clear boundary.</x:v>
      </x:c>
      <x:c r="N255" s="99" t="str">
        <x:v>GP-GANESH-V1 — attach approved reference set before generation</x:v>
      </x:c>
      <x:c r="O255" s="100" t="str">
        <x:v>Create one production keyframe for a five-second vertical devotional video, 9:16 full-bleed composition. Frozen moment: Trained adults secure the murti on a stable decorated platform while families wait behind a clear boundary. Subject and action: Two carriers check the final safety strap together. Environment: Workshop entrance, broad route, orderly families, late afternoon. Camera and composition: Wide shot; gentle track left.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eco-conscious Ganesh murti’s approved elephant face, trunk direction, two arms, red-gold finish and flower placement; lock lead artisan and family identities, same workshop-to-pandal route, safe carrying platform, lamp arrangement, and evening light. Religious/cultural requirement: Show trained adults handling the murti safely on a stable platform, orderly crowd spacing, and reviewer-approved aarti practice; no unsafe fire, lifting, readable banners, or mishandling.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5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55" s="100" t="str">
        <x:v>Medium</x:v>
      </x:c>
      <x:c r="R255" s="100" t="str">
        <x:v>Schnell: 2 candidates; escalate failed identity/anatomy to premium image model</x:v>
      </x:c>
      <x:c r="S255" s="101" t="str">
        <x:v>Generate exactly 5 seconds of vertical 9:16 image-to-video from the approved keyframe. Opening state: Murti rests on the platform with one visible strap loose; carriers stand at each side. Primary movement: Ribbons move, strap tightens slightly, and lamps remain unlit. Camera behaviour: Wide shot; gentle track left. At the final frame: All straps are secured and carriers signal readiness; crowd stays back. Audio-timing intent: first lyric. Transition intent: Cut on secured knot. Immutable scene facts: Lock the eco-conscious Ganesh murti’s approved elephant face, trunk direction, two arms, red-gold finish and flower placement; lock lead artisan and family identities, same workshop-to-pandal route, safe carrying platform, lamp arrangement, and evening light. Cultural guardrail: Show trained adults handling the murti safely on a stable platform, orderly crowd spacing, and reviewer-approved aarti practice; no unsafe fire, lifting, readable banners, or mishandling.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55" s="101" t="str">
        <x:v>Medium</x:v>
      </x:c>
      <x:c r="U255"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55" s="101" t="str">
        <x:v>Runware FLUX.1 Schnell | 1008×1792 | 9:16 | 4 steps | 2 candidates | provider-default guidance | no seed lock until candidate approval</x:v>
      </x:c>
      <x:c r="W255" s="101" t="str">
        <x:v>FAL minimax/h3-max/image-to-video | 5s | 480P | prompt_expansion_mode=balanced | approved keyframe required | generated audio discarded</x:v>
      </x:c>
      <x:c r="X255"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55" s="102" t="str">
        <x:v>Show trained adults handling the murti safely on a stable platform, orderly crowd spacing, and reviewer-approved aarti practice; no unsafe fire, lifting, readable banners, or mishandling.</x:v>
      </x:c>
      <x:c r="Z255" s="102" t="str">
        <x:v>Regenerate only the failed keyframe/shot; second failure escalates model or human review.</x:v>
      </x:c>
      <x:c r="AA255" s="102" t="str">
        <x:v>Required before client delivery</x:v>
      </x:c>
      <x:c r="AB255" s="102" t="str">
        <x:v>No</x:v>
      </x:c>
      <x:c r="AC255" s="102" t="str">
        <x:v>Prompt complete and agent-reviewed; generation blocked until approved God Profile references are attached</x:v>
      </x:c>
    </x:row>
    <x:row r="256" ht="126" customHeight="1">
      <x:c r="A256" s="98" t="str">
        <x:v>GAN-07-S03</x:v>
      </x:c>
      <x:c r="B256" s="98" t="str">
        <x:v>GAN-07</x:v>
      </x:c>
      <x:c r="C256" s="98" t="str">
        <x:v>Ganesh</x:v>
      </x:c>
      <x:c r="D256" s="98" t="str">
        <x:v>High</x:v>
      </x:c>
      <x:c r="E256" s="98" t="str">
        <x:v>Ganesh Chaturthi Arrival</x:v>
      </x:c>
      <x:c r="F256" s="98" t="str">
        <x:v>Festival-devotional</x:v>
      </x:c>
      <x:c r="G256" s="103" t="n">
        <x:v>3</x:v>
      </x:c>
      <x:c r="H256" s="103" t="n">
        <x:v>10</x:v>
      </x:c>
      <x:c r="I256" s="103" t="n">
        <x:v>15</x:v>
      </x:c>
      <x:c r="J256" s="103" t="n">
        <x:v>5</x:v>
      </x:c>
      <x:c r="K256" s="103" t="str">
        <x:v>No</x:v>
      </x:c>
      <x:c r="L256" s="103" t="str">
        <x:v>Medium</x:v>
      </x:c>
      <x:c r="M256" s="99" t="str">
        <x:v>The stable platform proceeds slowly into the neighborhood as families welcome Ganesh with lamps held safely away.</x:v>
      </x:c>
      <x:c r="N256" s="99" t="str">
        <x:v>GP-GANESH-V1 — attach approved reference set before generation</x:v>
      </x:c>
      <x:c r="O256" s="100" t="str">
        <x:v>Create one production keyframe for a five-second vertical devotional video, 9:16 full-bleed composition. Frozen moment: The stable platform proceeds slowly into the neighborhood as families welcome Ganesh with lamps held safely away. Subject and action: Carriers take two synchronized steps along the marked route. Environment: Lantern-lined lane, open spacing, flower petals, sunset. Camera and composition: Wide frontal shot; slow track backward.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eco-conscious Ganesh murti’s approved elephant face, trunk direction, two arms, red-gold finish and flower placement; lock lead artisan and family identities, same workshop-to-pandal route, safe carrying platform, lamp arrangement, and evening light. Religious/cultural requirement: Show trained adults handling the murti safely on a stable platform, orderly crowd spacing, and reviewer-approved aarti practice; no unsafe fire, lifting, readable banners, or mishandling.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5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56" s="100" t="str">
        <x:v>Medium</x:v>
      </x:c>
      <x:c r="R256" s="100" t="str">
        <x:v>Schnell: 2 candidates; escalate failed identity/anatomy to premium image model</x:v>
      </x:c>
      <x:c r="S256" s="101" t="str">
        <x:v>Generate exactly 5 seconds of vertical 9:16 image-to-video from the approved keyframe. Opening state: Platform waits at the lane entrance; families form two orderly rows. Primary movement: Platform ribbons sway, petals descend lightly, and lamps flicker behind boundaries. Camera behaviour: Wide frontal shot; slow track backward. At the final frame: Platform reaches the central pandal threshold with the route still clear. Audio-timing intent: rising beat. Transition intent: Petal wipe. Immutable scene facts: Lock the eco-conscious Ganesh murti’s approved elephant face, trunk direction, two arms, red-gold finish and flower placement; lock lead artisan and family identities, same workshop-to-pandal route, safe carrying platform, lamp arrangement, and evening light. Cultural guardrail: Show trained adults handling the murti safely on a stable platform, orderly crowd spacing, and reviewer-approved aarti practice; no unsafe fire, lifting, readable banners, or mishandling.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56" s="101" t="str">
        <x:v>Medium</x:v>
      </x:c>
      <x:c r="U256"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56" s="101" t="str">
        <x:v>Runware FLUX.1 Schnell | 1008×1792 | 9:16 | 4 steps | 2 candidates | provider-default guidance | no seed lock until candidate approval</x:v>
      </x:c>
      <x:c r="W256" s="101" t="str">
        <x:v>FAL minimax/h3-max/image-to-video | 5s | 480P | prompt_expansion_mode=balanced | approved keyframe required | generated audio discarded</x:v>
      </x:c>
      <x:c r="X256"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56" s="102" t="str">
        <x:v>Show trained adults handling the murti safely on a stable platform, orderly crowd spacing, and reviewer-approved aarti practice; no unsafe fire, lifting, readable banners, or mishandling.</x:v>
      </x:c>
      <x:c r="Z256" s="102" t="str">
        <x:v>Regenerate only the failed keyframe/shot; second failure escalates model or human review.</x:v>
      </x:c>
      <x:c r="AA256" s="102" t="str">
        <x:v>Required before client delivery</x:v>
      </x:c>
      <x:c r="AB256" s="102" t="str">
        <x:v>No</x:v>
      </x:c>
      <x:c r="AC256" s="102" t="str">
        <x:v>Prompt complete and agent-reviewed; generation blocked until approved God Profile references are attached</x:v>
      </x:c>
    </x:row>
    <x:row r="257" ht="126" customHeight="1">
      <x:c r="A257" s="98" t="str">
        <x:v>GAN-07-S04</x:v>
      </x:c>
      <x:c r="B257" s="98" t="str">
        <x:v>GAN-07</x:v>
      </x:c>
      <x:c r="C257" s="98" t="str">
        <x:v>Ganesh</x:v>
      </x:c>
      <x:c r="D257" s="98" t="str">
        <x:v>High</x:v>
      </x:c>
      <x:c r="E257" s="98" t="str">
        <x:v>Ganesh Chaturthi Arrival</x:v>
      </x:c>
      <x:c r="F257" s="98" t="str">
        <x:v>Festival-devotional</x:v>
      </x:c>
      <x:c r="G257" s="103" t="n">
        <x:v>4</x:v>
      </x:c>
      <x:c r="H257" s="103" t="n">
        <x:v>15</x:v>
      </x:c>
      <x:c r="I257" s="103" t="n">
        <x:v>20</x:v>
      </x:c>
      <x:c r="J257" s="103" t="n">
        <x:v>5</x:v>
      </x:c>
      <x:c r="K257" s="103" t="str">
        <x:v>Yes</x:v>
      </x:c>
      <x:c r="L257" s="103" t="str">
        <x:v>High</x:v>
      </x:c>
      <x:c r="M257" s="99" t="str">
        <x:v>The Ganesh murti is installed securely at the pandal center as lamps form a radiant, evenly spaced semicircle.</x:v>
      </x:c>
      <x:c r="N257" s="99" t="str">
        <x:v>GP-GANESH-V1 — attach approved reference set before generation</x:v>
      </x:c>
      <x:c r="O257" s="100" t="str">
        <x:v>Create one production keyframe for a five-second vertical devotional video, 9:16 full-bleed composition. Frozen moment: The Ganesh murti is installed securely at the pandal center as lamps form a radiant, evenly spaced semicircle. Subject and action: The lead family raises one covered aarti lamp in a controlled circular gesture. Environment: Neighborhood pandal, floral canopy, fire-safe lamp stands, blue evening. Camera and composition: Full hero shot; slow rise.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Scene-critical instruction: The eco-conscious Ganesh murti is securely installed, centered and unmistakably an inanimate sacred clay image; lamps form a safe semicircle and the worshipper remains at a respectful distance. Immutable scene facts: Lock the eco-conscious Ganesh murti’s approved elephant face, trunk direction, two arms, red-gold finish and flower placement; lock lead artisan and family identities, same workshop-to-pandal route, safe carrying platform, lamp arrangement, and evening light. Religious/cultural requirement: Show trained adults handling the murti safely on a stable platform, orderly crowd spacing, and reviewer-approved aarti practice; no unsafe fire, lifting, readable banners, or mishandling. No blinking or moving murti, unsafe exposed flame, lamp touching flowers, crowded contact, unstable platform or living-deity transformation.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5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57" s="100" t="str">
        <x:v>High</x:v>
      </x:c>
      <x:c r="R257" s="100" t="str">
        <x:v>Schnell pilot only; use premium image model if anatomy, identity or iconography fails</x:v>
      </x:c>
      <x:c r="S257" s="101" t="str">
        <x:v>Generate exactly 5 seconds of vertical 9:16 image-to-video from the approved keyframe. Opening state: Murti is centered; families stand with folded hands and the covered lamp lowered. Primary movement: Lamp glow circles gently, garlands sway, and the murti remains fully stable. Camera behaviour: Full hero shot; slow rise. Scene-critical motion instruction: Keep the murti perfectly still; animate only the covered aarti lamp, flame reflections, garlands and canopy fabric. At the final frame: The lamp completes one small arc as the gathering glows in devotion. Audio-timing intent: chorus. Transition intent: Golden flare dissolve. Immutable scene facts: Lock the eco-conscious Ganesh murti’s approved elephant face, trunk direction, two arms, red-gold finish and flower placement; lock lead artisan and family identities, same workshop-to-pandal route, safe carrying platform, lamp arrangement, and evening light. Cultural guardrail: Show trained adults handling the murti safely on a stable platform, orderly crowd spacing, and reviewer-approved aarti practice; no unsafe fire, lifting, readable banners, or mishandling. No blinking or moving murti, unsafe exposed flame, lamp touching flowers, crowded contact, unstable platform or living-deity transformation.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57" s="101" t="str">
        <x:v>High</x:v>
      </x:c>
      <x:c r="U257"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57" s="101" t="str">
        <x:v>Runware FLUX.1 Schnell | 1008×1792 | 9:16 | 4 steps | 2 candidates | provider-default guidance | no seed lock until candidate approval</x:v>
      </x:c>
      <x:c r="W257" s="101" t="str">
        <x:v>FAL minimax/h3-max/image-to-video | 5s | 480P | prompt_expansion_mode=quality | approved keyframe required | generated audio discarded</x:v>
      </x:c>
      <x:c r="X257"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57" s="102" t="str">
        <x:v>Show trained adults handling the murti safely on a stable platform, orderly crowd spacing, and reviewer-approved aarti practice; no unsafe fire, lifting, readable banners, or mishandling. No blinking or moving murti, unsafe exposed flame, lamp touching flowers, crowded contact, unstable platform or living-deity transformation.</x:v>
      </x:c>
      <x:c r="Z257" s="102" t="str">
        <x:v>Reject bad keyframe before video; simplify composition or escalate image model. For motion failure, shorten motion or use deterministic pan/zoom.</x:v>
      </x:c>
      <x:c r="AA257" s="102" t="str">
        <x:v>Required before client delivery</x:v>
      </x:c>
      <x:c r="AB257" s="102" t="str">
        <x:v>Yes</x:v>
      </x:c>
      <x:c r="AC257" s="102" t="str">
        <x:v>Prompt complete and agent-reviewed; generation blocked until approved God Profile references are attached</x:v>
      </x:c>
    </x:row>
    <x:row r="258" ht="126" customHeight="1">
      <x:c r="A258" s="98" t="str">
        <x:v>GAN-07-S05</x:v>
      </x:c>
      <x:c r="B258" s="98" t="str">
        <x:v>GAN-07</x:v>
      </x:c>
      <x:c r="C258" s="98" t="str">
        <x:v>Ganesh</x:v>
      </x:c>
      <x:c r="D258" s="98" t="str">
        <x:v>High</x:v>
      </x:c>
      <x:c r="E258" s="98" t="str">
        <x:v>Ganesh Chaturthi Arrival</x:v>
      </x:c>
      <x:c r="F258" s="98" t="str">
        <x:v>Festival-devotional</x:v>
      </x:c>
      <x:c r="G258" s="103" t="n">
        <x:v>5</x:v>
      </x:c>
      <x:c r="H258" s="103" t="n">
        <x:v>20</x:v>
      </x:c>
      <x:c r="I258" s="103" t="n">
        <x:v>25</x:v>
      </x:c>
      <x:c r="J258" s="103" t="n">
        <x:v>5</x:v>
      </x:c>
      <x:c r="K258" s="103" t="str">
        <x:v>No</x:v>
      </x:c>
      <x:c r="L258" s="103" t="str">
        <x:v>Medium</x:v>
      </x:c>
      <x:c r="M258" s="99" t="str">
        <x:v>Families complete the aarti and lower their lamps onto safe stands before the murti.</x:v>
      </x:c>
      <x:c r="N258" s="99" t="str">
        <x:v>GP-GANESH-V1 — attach approved reference set before generation</x:v>
      </x:c>
      <x:c r="O258" s="100" t="str">
        <x:v>Create one production keyframe for a five-second vertical devotional video, 9:16 full-bleed composition. Frozen moment: Families complete the aarti and lower their lamps onto safe stands before the murti. Subject and action: The lead worshipper places the covered lamp on its designated stand. Environment: Same pandal, orderly rows, clear exit aisle, evening. Camera and composition: Medium wide shot; slow track right.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eco-conscious Ganesh murti’s approved elephant face, trunk direction, two arms, red-gold finish and flower placement; lock lead artisan and family identities, same workshop-to-pandal route, safe carrying platform, lamp arrangement, and evening light. Religious/cultural requirement: Show trained adults handling the murti safely on a stable platform, orderly crowd spacing, and reviewer-approved aarti practice; no unsafe fire, lifting, readable banners, or mishandling.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5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58" s="100" t="str">
        <x:v>Medium</x:v>
      </x:c>
      <x:c r="R258" s="100" t="str">
        <x:v>Schnell: 2 candidates; escalate failed identity/anatomy to premium image model</x:v>
      </x:c>
      <x:c r="S258" s="101" t="str">
        <x:v>Generate exactly 5 seconds of vertical 9:16 image-to-video from the approved keyframe. Opening state: Lead worshipper holds the lamp at chest height; stand is empty. Primary movement: Flames steady behind covers, hands fold, and flower canopy moves softly. Camera behaviour: Medium wide shot; slow track right. At the final frame: Lamp rests securely on the stand and all front-row hands fold. Audio-timing intent: instrumental break. Transition intent: Lamp dissolve. Immutable scene facts: Lock the eco-conscious Ganesh murti’s approved elephant face, trunk direction, two arms, red-gold finish and flower placement; lock lead artisan and family identities, same workshop-to-pandal route, safe carrying platform, lamp arrangement, and evening light. Cultural guardrail: Show trained adults handling the murti safely on a stable platform, orderly crowd spacing, and reviewer-approved aarti practice; no unsafe fire, lifting, readable banners, or mishandling.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58" s="101" t="str">
        <x:v>Medium</x:v>
      </x:c>
      <x:c r="U258"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58" s="101" t="str">
        <x:v>Runware FLUX.1 Schnell | 1008×1792 | 9:16 | 4 steps | 2 candidates | provider-default guidance | no seed lock until candidate approval</x:v>
      </x:c>
      <x:c r="W258" s="101" t="str">
        <x:v>FAL minimax/h3-max/image-to-video | 5s | 480P | prompt_expansion_mode=balanced | approved keyframe required | generated audio discarded</x:v>
      </x:c>
      <x:c r="X258"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58" s="102" t="str">
        <x:v>Show trained adults handling the murti safely on a stable platform, orderly crowd spacing, and reviewer-approved aarti practice; no unsafe fire, lifting, readable banners, or mishandling.</x:v>
      </x:c>
      <x:c r="Z258" s="102" t="str">
        <x:v>Regenerate only the failed keyframe/shot; second failure escalates model or human review.</x:v>
      </x:c>
      <x:c r="AA258" s="102" t="str">
        <x:v>Required before client delivery</x:v>
      </x:c>
      <x:c r="AB258" s="102" t="str">
        <x:v>No</x:v>
      </x:c>
      <x:c r="AC258" s="102" t="str">
        <x:v>Prompt complete and agent-reviewed; generation blocked until approved God Profile references are attached</x:v>
      </x:c>
    </x:row>
    <x:row r="259" ht="126" customHeight="1">
      <x:c r="A259" s="98" t="str">
        <x:v>GAN-07-S06</x:v>
      </x:c>
      <x:c r="B259" s="98" t="str">
        <x:v>GAN-07</x:v>
      </x:c>
      <x:c r="C259" s="98" t="str">
        <x:v>Ganesh</x:v>
      </x:c>
      <x:c r="D259" s="98" t="str">
        <x:v>High</x:v>
      </x:c>
      <x:c r="E259" s="98" t="str">
        <x:v>Ganesh Chaturthi Arrival</x:v>
      </x:c>
      <x:c r="F259" s="98" t="str">
        <x:v>Festival-devotional</x:v>
      </x:c>
      <x:c r="G259" s="103" t="n">
        <x:v>6</x:v>
      </x:c>
      <x:c r="H259" s="103" t="n">
        <x:v>25</x:v>
      </x:c>
      <x:c r="I259" s="103" t="n">
        <x:v>30</x:v>
      </x:c>
      <x:c r="J259" s="103" t="n">
        <x:v>5</x:v>
      </x:c>
      <x:c r="K259" s="103" t="str">
        <x:v>Yes</x:v>
      </x:c>
      <x:c r="L259" s="103" t="str">
        <x:v>Medium</x:v>
      </x:c>
      <x:c r="M259" s="99" t="str">
        <x:v>The welcomed Ganesh murti stands center-left above a quiet field of lamps, leaving an uncluttered dark canopy at right.</x:v>
      </x:c>
      <x:c r="N259" s="99" t="str">
        <x:v>GP-GANESH-V1 — attach approved reference set before generation</x:v>
      </x:c>
      <x:c r="O259" s="100" t="str">
        <x:v>Create one production keyframe for a five-second vertical devotional video, 9:16 full-bleed composition. Frozen moment: The welcomed Ganesh murti stands center-left above a quiet field of lamps, leaving an uncluttered dark canopy at right. Subject and action: The gathered neighborhood bows together at a safe distance. Environment: Pandal at night, clear aisle, covered lamps, no readable text. Camera and composition: Wide devotional shot; gentle pull-back.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eco-conscious Ganesh murti’s approved elephant face, trunk direction, two arms, red-gold finish and flower placement; lock lead artisan and family identities, same workshop-to-pandal route, safe carrying platform, lamp arrangement, and evening light. Religious/cultural requirement: Show trained adults handling the murti safely on a stable platform, orderly crowd spacing, and reviewer-approved aarti practice; no unsafe fire, lifting, readable banners, or mishandling.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5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59" s="100" t="str">
        <x:v>Medium</x:v>
      </x:c>
      <x:c r="R259" s="100" t="str">
        <x:v>Schnell: 2 candidates; escalate failed identity/anatomy to premium image model</x:v>
      </x:c>
      <x:c r="S259" s="101" t="str">
        <x:v>Generate exactly 5 seconds of vertical 9:16 image-to-video from the approved keyframe. Opening state: Families stand upright in ordered rows; right canopy space is narrow. Primary movement: Flames shimmer, garlands settle, and canopy fabric breathes. Camera behaviour: Wide devotional shot; gentle pull-back. At the final frame: They complete a gentle bow as clean right-side end-card space opens. Audio-timing intent: final refrain. Transition intent: End. Immutable scene facts: Lock the eco-conscious Ganesh murti’s approved elephant face, trunk direction, two arms, red-gold finish and flower placement; lock lead artisan and family identities, same workshop-to-pandal route, safe carrying platform, lamp arrangement, and evening light. Cultural guardrail: Show trained adults handling the murti safely on a stable platform, orderly crowd spacing, and reviewer-approved aarti practice; no unsafe fire, lifting, readable banners, or mishandling.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59" s="101" t="str">
        <x:v>Medium</x:v>
      </x:c>
      <x:c r="U259"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59" s="101" t="str">
        <x:v>Runware FLUX.1 Schnell | 1008×1792 | 9:16 | 4 steps | 2 candidates | provider-default guidance | no seed lock until candidate approval</x:v>
      </x:c>
      <x:c r="W259" s="101" t="str">
        <x:v>FAL minimax/h3-max/image-to-video | 5s | 480P | prompt_expansion_mode=balanced | approved keyframe required | generated audio discarded</x:v>
      </x:c>
      <x:c r="X259"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59" s="102" t="str">
        <x:v>Show trained adults handling the murti safely on a stable platform, orderly crowd spacing, and reviewer-approved aarti practice; no unsafe fire, lifting, readable banners, or mishandling.</x:v>
      </x:c>
      <x:c r="Z259" s="102" t="str">
        <x:v>Regenerate only the failed keyframe/shot; second failure escalates model or human review.</x:v>
      </x:c>
      <x:c r="AA259" s="102" t="str">
        <x:v>Required before client delivery</x:v>
      </x:c>
      <x:c r="AB259" s="102" t="str">
        <x:v>No</x:v>
      </x:c>
      <x:c r="AC259" s="102" t="str">
        <x:v>Prompt complete and agent-reviewed; generation blocked until approved God Profile references are attached</x:v>
      </x:c>
    </x:row>
    <x:row r="260" ht="126" customHeight="1">
      <x:c r="A260" s="98" t="str">
        <x:v>GAN-08-S01</x:v>
      </x:c>
      <x:c r="B260" s="98" t="str">
        <x:v>GAN-08</x:v>
      </x:c>
      <x:c r="C260" s="98" t="str">
        <x:v>Ganesh</x:v>
      </x:c>
      <x:c r="D260" s="98" t="str">
        <x:v>High</x:v>
      </x:c>
      <x:c r="E260" s="98" t="str">
        <x:v>Visarjan: A Promise to Return</x:v>
      </x:c>
      <x:c r="F260" s="98" t="str">
        <x:v>Festival-symbolic</x:v>
      </x:c>
      <x:c r="G260" s="103" t="n">
        <x:v>1</x:v>
      </x:c>
      <x:c r="H260" s="103" t="n">
        <x:v>0</x:v>
      </x:c>
      <x:c r="I260" s="103" t="n">
        <x:v>5</x:v>
      </x:c>
      <x:c r="J260" s="103" t="n">
        <x:v>5</x:v>
      </x:c>
      <x:c r="K260" s="103" t="str">
        <x:v>Yes</x:v>
      </x:c>
      <x:c r="L260" s="103" t="str">
        <x:v>Medium</x:v>
      </x:c>
      <x:c r="M260" s="99" t="str">
        <x:v>After worship, devotees stand before the small clay Ganesh murti with folded hands and farewell flowers.</x:v>
      </x:c>
      <x:c r="N260" s="99" t="str">
        <x:v>GP-GANESH-V1 — attach approved reference set before generation</x:v>
      </x:c>
      <x:c r="O260" s="100" t="str">
        <x:v>Create one production keyframe for a five-second vertical devotional video, 9:16 full-bleed composition. Frozen moment: After worship, devotees stand before the small clay Ganesh murti with folded hands and farewell flowers. Subject and action: The eldest devotee places one final marigold at the murti’s base. Environment: Neighborhood pandal, lamps on safe stands, sunset. Camera and composition: Medium wide shot; slow push-in.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same small unpainted clay Ganesh murti, approved elephant face, trunk direction, two arms and garlands; lock devotee family identities, stable carrying platform, route to a managed immersion tank, flower-basket placement, and sunset-to-twilight light. Religious/cultural requirement: Use environmentally responsible clay materials and a managed clean-water immersion process; no pollution, litter, crowd crush, disrespectful handling, or claims beyond symbolic return and remembrance.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6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60" s="100" t="str">
        <x:v>Medium</x:v>
      </x:c>
      <x:c r="R260" s="100" t="str">
        <x:v>Schnell: 2 candidates; escalate failed identity/anatomy to premium image model</x:v>
      </x:c>
      <x:c r="S260" s="101" t="str">
        <x:v>Generate exactly 5 seconds of vertical 9:16 image-to-video from the approved keyframe. Opening state: Family stands with flowers held; murti remains secured on the platform. Primary movement: Garlands sway, lamp flames lean, and petals settle. Camera behaviour: Medium wide shot; slow push-in. At the final frame: Final marigold rests at the base and all hands fold. Audio-timing intent: opening invocation. Transition intent: Petal dissolve. Immutable scene facts: Lock the same small unpainted clay Ganesh murti, approved elephant face, trunk direction, two arms and garlands; lock devotee family identities, stable carrying platform, route to a managed immersion tank, flower-basket placement, and sunset-to-twilight light. Cultural guardrail: Use environmentally responsible clay materials and a managed clean-water immersion process; no pollution, litter, crowd crush, disrespectful handling, or claims beyond symbolic return and remembrance.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60" s="101" t="str">
        <x:v>Medium</x:v>
      </x:c>
      <x:c r="U260"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60" s="101" t="str">
        <x:v>Runware FLUX.1 Schnell | 1008×1792 | 9:16 | 4 steps | 2 candidates | provider-default guidance | no seed lock until candidate approval</x:v>
      </x:c>
      <x:c r="W260" s="101" t="str">
        <x:v>FAL minimax/h3-max/image-to-video | 5s | 480P | prompt_expansion_mode=balanced | approved keyframe required | generated audio discarded</x:v>
      </x:c>
      <x:c r="X260"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60" s="102" t="str">
        <x:v>Use environmentally responsible clay materials and a managed clean-water immersion process; no pollution, litter, crowd crush, disrespectful handling, or claims beyond symbolic return and remembrance.</x:v>
      </x:c>
      <x:c r="Z260" s="102" t="str">
        <x:v>Regenerate only the failed keyframe/shot; second failure escalates model or human review.</x:v>
      </x:c>
      <x:c r="AA260" s="102" t="str">
        <x:v>Required before client delivery</x:v>
      </x:c>
      <x:c r="AB260" s="102" t="str">
        <x:v>No</x:v>
      </x:c>
      <x:c r="AC260" s="102" t="str">
        <x:v>Prompt complete and agent-reviewed; generation blocked until approved God Profile references are attached</x:v>
      </x:c>
    </x:row>
    <x:row r="261" ht="126" customHeight="1">
      <x:c r="A261" s="98" t="str">
        <x:v>GAN-08-S02</x:v>
      </x:c>
      <x:c r="B261" s="98" t="str">
        <x:v>GAN-08</x:v>
      </x:c>
      <x:c r="C261" s="98" t="str">
        <x:v>Ganesh</x:v>
      </x:c>
      <x:c r="D261" s="98" t="str">
        <x:v>High</x:v>
      </x:c>
      <x:c r="E261" s="98" t="str">
        <x:v>Visarjan: A Promise to Return</x:v>
      </x:c>
      <x:c r="F261" s="98" t="str">
        <x:v>Festival-symbolic</x:v>
      </x:c>
      <x:c r="G261" s="103" t="n">
        <x:v>2</x:v>
      </x:c>
      <x:c r="H261" s="103" t="n">
        <x:v>5</x:v>
      </x:c>
      <x:c r="I261" s="103" t="n">
        <x:v>10</x:v>
      </x:c>
      <x:c r="J261" s="103" t="n">
        <x:v>5</x:v>
      </x:c>
      <x:c r="K261" s="103" t="str">
        <x:v>No</x:v>
      </x:c>
      <x:c r="L261" s="103" t="str">
        <x:v>Medium</x:v>
      </x:c>
      <x:c r="M261" s="99" t="str">
        <x:v>Trained carriers lift the secured platform onto a low wheeled cart as families maintain a clear aisle.</x:v>
      </x:c>
      <x:c r="N261" s="99" t="str">
        <x:v>GP-GANESH-V1 — attach approved reference set before generation</x:v>
      </x:c>
      <x:c r="O261" s="100" t="str">
        <x:v>Create one production keyframe for a five-second vertical devotional video, 9:16 full-bleed composition. Frozen moment: Trained carriers lift the secured platform onto a low wheeled cart as families maintain a clear aisle. Subject and action: They lock the cart brace beneath the platform. Environment: Pandal exit, marked route, reusable decorations, sunset. Camera and composition: Wide shot; gentle track left.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same small unpainted clay Ganesh murti, approved elephant face, trunk direction, two arms and garlands; lock devotee family identities, stable carrying platform, route to a managed immersion tank, flower-basket placement, and sunset-to-twilight light. Religious/cultural requirement: Use environmentally responsible clay materials and a managed clean-water immersion process; no pollution, litter, crowd crush, disrespectful handling, or claims beyond symbolic return and remembrance.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6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61" s="100" t="str">
        <x:v>Medium</x:v>
      </x:c>
      <x:c r="R261" s="100" t="str">
        <x:v>Schnell: 2 candidates; escalate failed identity/anatomy to premium image model</x:v>
      </x:c>
      <x:c r="S261" s="101" t="str">
        <x:v>Generate exactly 5 seconds of vertical 9:16 image-to-video from the approved keyframe. Opening state: Platform rests partly on the cart with brace open; carriers support both sides. Primary movement: Cart ribbons stir, brace clicks into place, and lamps remain behind. Camera behaviour: Wide shot; gentle track left. At the final frame: Platform sits level with brace locked and carriers in safe positions. Audio-timing intent: first lyric. Transition intent: Cut on locked brace. Immutable scene facts: Lock the same small unpainted clay Ganesh murti, approved elephant face, trunk direction, two arms and garlands; lock devotee family identities, stable carrying platform, route to a managed immersion tank, flower-basket placement, and sunset-to-twilight light. Cultural guardrail: Use environmentally responsible clay materials and a managed clean-water immersion process; no pollution, litter, crowd crush, disrespectful handling, or claims beyond symbolic return and remembrance.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61" s="101" t="str">
        <x:v>Medium</x:v>
      </x:c>
      <x:c r="U261"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61" s="101" t="str">
        <x:v>Runware FLUX.1 Schnell | 1008×1792 | 9:16 | 4 steps | 2 candidates | provider-default guidance | no seed lock until candidate approval</x:v>
      </x:c>
      <x:c r="W261" s="101" t="str">
        <x:v>FAL minimax/h3-max/image-to-video | 5s | 480P | prompt_expansion_mode=balanced | approved keyframe required | generated audio discarded</x:v>
      </x:c>
      <x:c r="X261"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61" s="102" t="str">
        <x:v>Use environmentally responsible clay materials and a managed clean-water immersion process; no pollution, litter, crowd crush, disrespectful handling, or claims beyond symbolic return and remembrance.</x:v>
      </x:c>
      <x:c r="Z261" s="102" t="str">
        <x:v>Regenerate only the failed keyframe/shot; second failure escalates model or human review.</x:v>
      </x:c>
      <x:c r="AA261" s="102" t="str">
        <x:v>Required before client delivery</x:v>
      </x:c>
      <x:c r="AB261" s="102" t="str">
        <x:v>No</x:v>
      </x:c>
      <x:c r="AC261" s="102" t="str">
        <x:v>Prompt complete and agent-reviewed; generation blocked until approved God Profile references are attached</x:v>
      </x:c>
    </x:row>
    <x:row r="262" ht="126" customHeight="1">
      <x:c r="A262" s="98" t="str">
        <x:v>GAN-08-S03</x:v>
      </x:c>
      <x:c r="B262" s="98" t="str">
        <x:v>GAN-08</x:v>
      </x:c>
      <x:c r="C262" s="98" t="str">
        <x:v>Ganesh</x:v>
      </x:c>
      <x:c r="D262" s="98" t="str">
        <x:v>High</x:v>
      </x:c>
      <x:c r="E262" s="98" t="str">
        <x:v>Visarjan: A Promise to Return</x:v>
      </x:c>
      <x:c r="F262" s="98" t="str">
        <x:v>Festival-symbolic</x:v>
      </x:c>
      <x:c r="G262" s="103" t="n">
        <x:v>3</x:v>
      </x:c>
      <x:c r="H262" s="103" t="n">
        <x:v>10</x:v>
      </x:c>
      <x:c r="I262" s="103" t="n">
        <x:v>15</x:v>
      </x:c>
      <x:c r="J262" s="103" t="n">
        <x:v>5</x:v>
      </x:c>
      <x:c r="K262" s="103" t="str">
        <x:v>No</x:v>
      </x:c>
      <x:c r="L262" s="103" t="str">
        <x:v>Medium</x:v>
      </x:c>
      <x:c r="M262" s="99" t="str">
        <x:v>The small procession reaches a clean managed immersion tank bordered by flower baskets and safety rails.</x:v>
      </x:c>
      <x:c r="N262" s="99" t="str">
        <x:v>GP-GANESH-V1 — attach approved reference set before generation</x:v>
      </x:c>
      <x:c r="O262" s="100" t="str">
        <x:v>Create one production keyframe for a five-second vertical devotional video, 9:16 full-bleed composition. Frozen moment: The small procession reaches a clean managed immersion tank bordered by flower baskets and safety rails. Subject and action: Carriers roll the cart to the designated lowering ramp. Environment: Community water station, clean tank, railings, twilight sky. Camera and composition: Wide frontal shot; slow track backward.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same small unpainted clay Ganesh murti, approved elephant face, trunk direction, two arms and garlands; lock devotee family identities, stable carrying platform, route to a managed immersion tank, flower-basket placement, and sunset-to-twilight light. Religious/cultural requirement: Use environmentally responsible clay materials and a managed clean-water immersion process; no pollution, litter, crowd crush, disrespectful handling, or claims beyond symbolic return and remembrance.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6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62" s="100" t="str">
        <x:v>Medium</x:v>
      </x:c>
      <x:c r="R262" s="100" t="str">
        <x:v>Schnell: 2 candidates; escalate failed identity/anatomy to premium image model</x:v>
      </x:c>
      <x:c r="S262" s="101" t="str">
        <x:v>Generate exactly 5 seconds of vertical 9:16 image-to-video from the approved keyframe. Opening state: Cart enters the station with the murti facing the tank; ramp is ahead. Primary movement: Wheels turn slowly, water ripples, and loose petals stay in baskets. Camera behaviour: Wide frontal shot; slow track backward. At the final frame: Cart stops at the marked ramp while families gather behind the rail. Audio-timing intent: rising beat. Transition intent: Water-glint dissolve. Immutable scene facts: Lock the same small unpainted clay Ganesh murti, approved elephant face, trunk direction, two arms and garlands; lock devotee family identities, stable carrying platform, route to a managed immersion tank, flower-basket placement, and sunset-to-twilight light. Cultural guardrail: Use environmentally responsible clay materials and a managed clean-water immersion process; no pollution, litter, crowd crush, disrespectful handling, or claims beyond symbolic return and remembrance.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62" s="101" t="str">
        <x:v>Medium</x:v>
      </x:c>
      <x:c r="U262"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62" s="101" t="str">
        <x:v>Runware FLUX.1 Schnell | 1008×1792 | 9:16 | 4 steps | 2 candidates | provider-default guidance | no seed lock until candidate approval</x:v>
      </x:c>
      <x:c r="W262" s="101" t="str">
        <x:v>FAL minimax/h3-max/image-to-video | 5s | 480P | prompt_expansion_mode=balanced | approved keyframe required | generated audio discarded</x:v>
      </x:c>
      <x:c r="X262"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62" s="102" t="str">
        <x:v>Use environmentally responsible clay materials and a managed clean-water immersion process; no pollution, litter, crowd crush, disrespectful handling, or claims beyond symbolic return and remembrance.</x:v>
      </x:c>
      <x:c r="Z262" s="102" t="str">
        <x:v>Regenerate only the failed keyframe/shot; second failure escalates model or human review.</x:v>
      </x:c>
      <x:c r="AA262" s="102" t="str">
        <x:v>Required before client delivery</x:v>
      </x:c>
      <x:c r="AB262" s="102" t="str">
        <x:v>No</x:v>
      </x:c>
      <x:c r="AC262" s="102" t="str">
        <x:v>Prompt complete and agent-reviewed; generation blocked until approved God Profile references are attached</x:v>
      </x:c>
    </x:row>
    <x:row r="263" ht="126" customHeight="1">
      <x:c r="A263" s="98" t="str">
        <x:v>GAN-08-S04</x:v>
      </x:c>
      <x:c r="B263" s="98" t="str">
        <x:v>GAN-08</x:v>
      </x:c>
      <x:c r="C263" s="98" t="str">
        <x:v>Ganesh</x:v>
      </x:c>
      <x:c r="D263" s="98" t="str">
        <x:v>High</x:v>
      </x:c>
      <x:c r="E263" s="98" t="str">
        <x:v>Visarjan: A Promise to Return</x:v>
      </x:c>
      <x:c r="F263" s="98" t="str">
        <x:v>Festival-symbolic</x:v>
      </x:c>
      <x:c r="G263" s="103" t="n">
        <x:v>4</x:v>
      </x:c>
      <x:c r="H263" s="103" t="n">
        <x:v>15</x:v>
      </x:c>
      <x:c r="I263" s="103" t="n">
        <x:v>20</x:v>
      </x:c>
      <x:c r="J263" s="103" t="n">
        <x:v>5</x:v>
      </x:c>
      <x:c r="K263" s="103" t="str">
        <x:v>Yes</x:v>
      </x:c>
      <x:c r="L263" s="103" t="str">
        <x:v>High</x:v>
      </x:c>
      <x:c r="M263" s="99" t="str">
        <x:v>Using a guided cradle, trained adults lower the unpainted clay murti respectfully into clean water as devotees pray behind the rail.</x:v>
      </x:c>
      <x:c r="N263" s="99" t="str">
        <x:v>GP-GANESH-V1 — attach approved reference set before generation</x:v>
      </x:c>
      <x:c r="O263" s="100" t="str">
        <x:v>Create one production keyframe for a five-second vertical devotional video, 9:16 full-bleed composition. Frozen moment: Using a guided cradle, trained adults lower the unpainted clay murti respectfully into clean water as devotees pray behind the rail. Subject and action: The cradle descends until the murti meets the water upright. Environment: Managed immersion tank, safety rail, floating light reflections, twilight. Camera and composition: Wide hero shot; slow tilt down.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Scene-critical instruction: Keep the small unpainted clay Ganesh murti upright and intact in a guided cradle as it first meets clean water; trained adults remain behind safe controls and devotees stay behind the rail. Immutable scene facts: Lock the same small unpainted clay Ganesh murti, approved elephant face, trunk direction, two arms and garlands; lock devotee family identities, stable carrying platform, route to a managed immersion tank, flower-basket placement, and sunset-to-twilight light. Religious/cultural requirement: Use environmentally responsible clay materials and a managed clean-water immersion process; no pollution, litter, crowd crush, disrespectful handling, or claims beyond symbolic return and remembrance. No dropping, tipping, collision, crowd entry into water, broken murti, pollution, loose electrical lights or disrespectful handling.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6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63" s="100" t="str">
        <x:v>High</x:v>
      </x:c>
      <x:c r="R263" s="100" t="str">
        <x:v>Schnell pilot only; use premium image model if anatomy, identity or iconography fails</x:v>
      </x:c>
      <x:c r="S263" s="101" t="str">
        <x:v>Generate exactly 5 seconds of vertical 9:16 image-to-video from the approved keyframe. Opening state: Murti is suspended just above water in the guided cradle. Primary movement: Water rises gently around the clay base, cradle ropes stay taut, and garlands float within the cradle. Camera behaviour: Wide hero shot; slow tilt down. Scene-critical motion instruction: Lower the cradle slowly with taut ropes and gentle rising water; keep murti orientation, trunk, tusk and limbs fixed throughout this shot. At the final frame: The base enters the clean water upright; handlers retain full control. Audio-timing intent: chorus. Transition intent: Ripple dissolve. Immutable scene facts: Lock the same small unpainted clay Ganesh murti, approved elephant face, trunk direction, two arms and garlands; lock devotee family identities, stable carrying platform, route to a managed immersion tank, flower-basket placement, and sunset-to-twilight light. Cultural guardrail: Use environmentally responsible clay materials and a managed clean-water immersion process; no pollution, litter, crowd crush, disrespectful handling, or claims beyond symbolic return and remembrance. No dropping, tipping, collision, crowd entry into water, broken murti, pollution, loose electrical lights or disrespectful handling.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63" s="101" t="str">
        <x:v>High</x:v>
      </x:c>
      <x:c r="U263"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63" s="101" t="str">
        <x:v>Runware FLUX.1 Schnell | 1008×1792 | 9:16 | 4 steps | 2 candidates | provider-default guidance | no seed lock until candidate approval</x:v>
      </x:c>
      <x:c r="W263" s="101" t="str">
        <x:v>FAL minimax/h3-max/image-to-video | 5s | 480P | prompt_expansion_mode=quality | approved keyframe required | generated audio discarded</x:v>
      </x:c>
      <x:c r="X263"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63" s="102" t="str">
        <x:v>Use environmentally responsible clay materials and a managed clean-water immersion process; no pollution, litter, crowd crush, disrespectful handling, or claims beyond symbolic return and remembrance. No dropping, tipping, collision, crowd entry into water, broken murti, pollution, loose electrical lights or disrespectful handling.</x:v>
      </x:c>
      <x:c r="Z263" s="102" t="str">
        <x:v>Reject bad keyframe before video; simplify composition or escalate image model. For motion failure, shorten motion or use deterministic pan/zoom.</x:v>
      </x:c>
      <x:c r="AA263" s="102" t="str">
        <x:v>Required before client delivery</x:v>
      </x:c>
      <x:c r="AB263" s="102" t="str">
        <x:v>Yes</x:v>
      </x:c>
      <x:c r="AC263" s="102" t="str">
        <x:v>Prompt complete and agent-reviewed; generation blocked until approved God Profile references are attached</x:v>
      </x:c>
    </x:row>
    <x:row r="264" ht="126" customHeight="1">
      <x:c r="A264" s="98" t="str">
        <x:v>GAN-08-S05</x:v>
      </x:c>
      <x:c r="B264" s="98" t="str">
        <x:v>GAN-08</x:v>
      </x:c>
      <x:c r="C264" s="98" t="str">
        <x:v>Ganesh</x:v>
      </x:c>
      <x:c r="D264" s="98" t="str">
        <x:v>High</x:v>
      </x:c>
      <x:c r="E264" s="98" t="str">
        <x:v>Visarjan: A Promise to Return</x:v>
      </x:c>
      <x:c r="F264" s="98" t="str">
        <x:v>Festival-symbolic</x:v>
      </x:c>
      <x:c r="G264" s="103" t="n">
        <x:v>5</x:v>
      </x:c>
      <x:c r="H264" s="103" t="n">
        <x:v>20</x:v>
      </x:c>
      <x:c r="I264" s="103" t="n">
        <x:v>25</x:v>
      </x:c>
      <x:c r="J264" s="103" t="n">
        <x:v>5</x:v>
      </x:c>
      <x:c r="K264" s="103" t="str">
        <x:v>No</x:v>
      </x:c>
      <x:c r="L264" s="103" t="str">
        <x:v>Medium</x:v>
      </x:c>
      <x:c r="M264" s="99" t="str">
        <x:v>The water settles around fading clay contours while collected flowers remain in baskets for composting.</x:v>
      </x:c>
      <x:c r="N264" s="99" t="str">
        <x:v>GP-GANESH-V1 — attach approved reference set before generation</x:v>
      </x:c>
      <x:c r="O264" s="100" t="str">
        <x:v>Create one production keyframe for a five-second vertical devotional video, 9:16 full-bleed composition. Frozen moment: The water settles around fading clay contours while collected flowers remain in baskets for composting. Subject and action: Devotees release a single reusable floating lamp along the tank edge. Environment: Clean tank, supervised station, flower baskets, deep twilight. Camera and composition: Medium wide shot; gentle track right.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Scene-critical instruction: Show a calm clean water surface with softened clay contours beneath the water, collected flowers remaining in compost baskets, and one reusable lamp at the tank edge; avoid recognisable separated body parts. Immutable scene facts: Lock the same small unpainted clay Ganesh murti, approved elephant face, trunk direction, two arms and garlands; lock devotee family identities, stable carrying platform, route to a managed immersion tank, flower-basket placement, and sunset-to-twilight light. Religious/cultural requirement: Use environmentally responsible clay materials and a managed clean-water immersion process; no pollution, litter, crowd crush, disrespectful handling, or claims beyond symbolic return and remembrance. No body-horror dissolution, detached head or limbs, dirty water, discarded garlands, litter, multiple open flames or celebratory chaos.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6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64" s="100" t="str">
        <x:v>Medium</x:v>
      </x:c>
      <x:c r="R264" s="100" t="str">
        <x:v>Schnell: 2 candidates; escalate failed identity/anatomy to premium image model</x:v>
      </x:c>
      <x:c r="S264" s="101" t="str">
        <x:v>Generate exactly 5 seconds of vertical 9:16 image-to-video from the approved keyframe. Opening state: Lamp is held at the tank edge; the murti contour is still softly visible beneath. Primary movement: Lamp glides slowly, reflections spread, and water remains clear. Camera behaviour: Medium wide shot; gentle track right. Scene-critical motion instruction: Use a gentle dissolve of underwater clay contours and widening reflections; do not animate anatomical deformation or floating fragments. At the final frame: Lamp floats along the edge as the clay returns symbolically to the water. Audio-timing intent: instrumental break. Transition intent: Light-on-water dissolve. Immutable scene facts: Lock the same small unpainted clay Ganesh murti, approved elephant face, trunk direction, two arms and garlands; lock devotee family identities, stable carrying platform, route to a managed immersion tank, flower-basket placement, and sunset-to-twilight light. Cultural guardrail: Use environmentally responsible clay materials and a managed clean-water immersion process; no pollution, litter, crowd crush, disrespectful handling, or claims beyond symbolic return and remembrance. No body-horror dissolution, detached head or limbs, dirty water, discarded garlands, litter, multiple open flames or celebratory chaos.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64" s="101" t="str">
        <x:v>Medium</x:v>
      </x:c>
      <x:c r="U264"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64" s="101" t="str">
        <x:v>Runware FLUX.1 Schnell | 1008×1792 | 9:16 | 4 steps | 2 candidates | provider-default guidance | no seed lock until candidate approval</x:v>
      </x:c>
      <x:c r="W264" s="101" t="str">
        <x:v>FAL minimax/h3-max/image-to-video | 5s | 480P | prompt_expansion_mode=balanced | approved keyframe required | generated audio discarded</x:v>
      </x:c>
      <x:c r="X264"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64" s="102" t="str">
        <x:v>Use environmentally responsible clay materials and a managed clean-water immersion process; no pollution, litter, crowd crush, disrespectful handling, or claims beyond symbolic return and remembrance. No body-horror dissolution, detached head or limbs, dirty water, discarded garlands, litter, multiple open flames or celebratory chaos.</x:v>
      </x:c>
      <x:c r="Z264" s="102" t="str">
        <x:v>Regenerate only the failed keyframe/shot; second failure escalates model or human review.</x:v>
      </x:c>
      <x:c r="AA264" s="102" t="str">
        <x:v>Required before client delivery</x:v>
      </x:c>
      <x:c r="AB264" s="102" t="str">
        <x:v>Yes</x:v>
      </x:c>
      <x:c r="AC264" s="102" t="str">
        <x:v>Prompt complete and agent-reviewed; generation blocked until approved God Profile references are attached</x:v>
      </x:c>
    </x:row>
    <x:row r="265" ht="126" customHeight="1">
      <x:c r="A265" s="98" t="str">
        <x:v>GAN-08-S06</x:v>
      </x:c>
      <x:c r="B265" s="98" t="str">
        <x:v>GAN-08</x:v>
      </x:c>
      <x:c r="C265" s="98" t="str">
        <x:v>Ganesh</x:v>
      </x:c>
      <x:c r="D265" s="98" t="str">
        <x:v>High</x:v>
      </x:c>
      <x:c r="E265" s="98" t="str">
        <x:v>Visarjan: A Promise to Return</x:v>
      </x:c>
      <x:c r="F265" s="98" t="str">
        <x:v>Festival-symbolic</x:v>
      </x:c>
      <x:c r="G265" s="103" t="n">
        <x:v>6</x:v>
      </x:c>
      <x:c r="H265" s="103" t="n">
        <x:v>25</x:v>
      </x:c>
      <x:c r="I265" s="103" t="n">
        <x:v>30</x:v>
      </x:c>
      <x:c r="J265" s="103" t="n">
        <x:v>5</x:v>
      </x:c>
      <x:c r="K265" s="103" t="str">
        <x:v>Yes</x:v>
      </x:c>
      <x:c r="L265" s="103" t="str">
        <x:v>Medium</x:v>
      </x:c>
      <x:c r="M265" s="99" t="str">
        <x:v>A clean water surface and one floating lamp fill center-left, with open twilight reflection space at right and devotees silhouetted beyond the rail.</x:v>
      </x:c>
      <x:c r="N265" s="99" t="str">
        <x:v>GP-GANESH-V1 — attach approved reference set before generation</x:v>
      </x:c>
      <x:c r="O265" s="100" t="str">
        <x:v>Create one production keyframe for a five-second vertical devotional video, 9:16 full-bleed composition. Frozen moment: A clean water surface and one floating lamp fill center-left, with open twilight reflection space at right and devotees silhouetted beyond the rail. Subject and action: The family folds hands toward the water in a promise of future welcome. Environment: Managed tank, clear rail line, flower baskets, star-blue twilight. Camera and composition: Wide devotional shot; gentle pull-back.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same small unpainted clay Ganesh murti, approved elephant face, trunk direction, two arms and garlands; lock devotee family identities, stable carrying platform, route to a managed immersion tank, flower-basket placement, and sunset-to-twilight light. Religious/cultural requirement: Use environmentally responsible clay materials and a managed clean-water immersion process; no pollution, litter, crowd crush, disrespectful handling, or claims beyond symbolic return and remembrance.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6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65" s="100" t="str">
        <x:v>Medium</x:v>
      </x:c>
      <x:c r="R265" s="100" t="str">
        <x:v>Schnell: 2 candidates; escalate failed identity/anatomy to premium image model</x:v>
      </x:c>
      <x:c r="S265" s="101" t="str">
        <x:v>Generate exactly 5 seconds of vertical 9:16 image-to-video from the approved keyframe. Opening state: Family stands behind the rail with hands lowered; lamp is near center. Primary movement: Lamp flame steadies, water circles fade, and silhouettes remain still. Camera behaviour: Wide devotional shot; gentle pull-back. At the final frame: Hands fold as the frame widens to clean right-side end-card space. Audio-timing intent: final refrain. Transition intent: End. Immutable scene facts: Lock the same small unpainted clay Ganesh murti, approved elephant face, trunk direction, two arms and garlands; lock devotee family identities, stable carrying platform, route to a managed immersion tank, flower-basket placement, and sunset-to-twilight light. Cultural guardrail: Use environmentally responsible clay materials and a managed clean-water immersion process; no pollution, litter, crowd crush, disrespectful handling, or claims beyond symbolic return and remembrance.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65" s="101" t="str">
        <x:v>Medium</x:v>
      </x:c>
      <x:c r="U265"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65" s="101" t="str">
        <x:v>Runware FLUX.1 Schnell | 1008×1792 | 9:16 | 4 steps | 2 candidates | provider-default guidance | no seed lock until candidate approval</x:v>
      </x:c>
      <x:c r="W265" s="101" t="str">
        <x:v>FAL minimax/h3-max/image-to-video | 5s | 480P | prompt_expansion_mode=balanced | approved keyframe required | generated audio discarded</x:v>
      </x:c>
      <x:c r="X265"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65" s="102" t="str">
        <x:v>Use environmentally responsible clay materials and a managed clean-water immersion process; no pollution, litter, crowd crush, disrespectful handling, or claims beyond symbolic return and remembrance.</x:v>
      </x:c>
      <x:c r="Z265" s="102" t="str">
        <x:v>Regenerate only the failed keyframe/shot; second failure escalates model or human review.</x:v>
      </x:c>
      <x:c r="AA265" s="102" t="str">
        <x:v>Required before client delivery</x:v>
      </x:c>
      <x:c r="AB265" s="102" t="str">
        <x:v>No</x:v>
      </x:c>
      <x:c r="AC265" s="102" t="str">
        <x:v>Prompt complete and agent-reviewed; generation blocked until approved God Profile references are attached</x:v>
      </x:c>
    </x:row>
    <x:row r="266" ht="126" customHeight="1">
      <x:c r="A266" s="98" t="str">
        <x:v>GAN-09-S01</x:v>
      </x:c>
      <x:c r="B266" s="98" t="str">
        <x:v>GAN-09</x:v>
      </x:c>
      <x:c r="C266" s="98" t="str">
        <x:v>Ganesh</x:v>
      </x:c>
      <x:c r="D266" s="98" t="str">
        <x:v>High</x:v>
      </x:c>
      <x:c r="E266" s="98" t="str">
        <x:v>First Blessing for a New Beginning</x:v>
      </x:c>
      <x:c r="F266" s="98" t="str">
        <x:v>Contemporary devotional</x:v>
      </x:c>
      <x:c r="G266" s="103" t="n">
        <x:v>1</x:v>
      </x:c>
      <x:c r="H266" s="103" t="n">
        <x:v>0</x:v>
      </x:c>
      <x:c r="I266" s="103" t="n">
        <x:v>5</x:v>
      </x:c>
      <x:c r="J266" s="103" t="n">
        <x:v>5</x:v>
      </x:c>
      <x:c r="K266" s="103" t="str">
        <x:v>Yes</x:v>
      </x:c>
      <x:c r="L266" s="103" t="str">
        <x:v>Medium</x:v>
      </x:c>
      <x:c r="M266" s="99" t="str">
        <x:v>A family reviews neatly packed tools for a new workshop while a brass key rests beside a flower.</x:v>
      </x:c>
      <x:c r="N266" s="99" t="str">
        <x:v>GP-GANESH-V1 — attach approved reference set before generation</x:v>
      </x:c>
      <x:c r="O266" s="100" t="str">
        <x:v>Create one production keyframe for a five-second vertical devotional video, 9:16 full-bleed composition. Frozen moment: A family reviews neatly packed tools for a new workshop while a brass key rests beside a flower. Subject and action: The youngest adult checks the final tool case and closes its latch. Environment: Home entry room, family Ganesh shrine in alcove, dawn. Camera and composition: Wide shot; slow push-in.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family of four identities and modest festive clothing, same two-arm Ganesh shrine iconography and trunk direction, brass key and closed workshop door, home-to-threshold geography, and early-morning light. Religious/cultural requirement: Ganesh is invoked reverently at a family shrine, never used as a commercial mascot; confidence follows preparation and prayer, with no guaranteed business or wealth claim.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6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66" s="100" t="str">
        <x:v>Medium</x:v>
      </x:c>
      <x:c r="R266" s="100" t="str">
        <x:v>Schnell: 2 candidates; escalate failed identity/anatomy to premium image model</x:v>
      </x:c>
      <x:c r="S266" s="101" t="str">
        <x:v>Generate exactly 5 seconds of vertical 9:16 image-to-video from the approved keyframe. Opening state: Tool case is open at center; family stands around it with key beside the flower. Primary movement: Curtain stirs, latch settles, and first light enters. Camera behaviour: Wide shot; slow push-in. At the final frame: Case is latched and all look toward the shrine alcove. Audio-timing intent: opening invocation. Transition intent: Cut on turning gaze. Immutable scene facts: Lock the family of four identities and modest festive clothing, same two-arm Ganesh shrine iconography and trunk direction, brass key and closed workshop door, home-to-threshold geography, and early-morning light. Cultural guardrail: Ganesh is invoked reverently at a family shrine, never used as a commercial mascot; confidence follows preparation and prayer, with no guaranteed business or wealth claim.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66" s="101" t="str">
        <x:v>Medium</x:v>
      </x:c>
      <x:c r="U266"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66" s="101" t="str">
        <x:v>Runware FLUX.1 Schnell | 1008×1792 | 9:16 | 4 steps | 2 candidates | provider-default guidance | no seed lock until candidate approval</x:v>
      </x:c>
      <x:c r="W266" s="101" t="str">
        <x:v>FAL minimax/h3-max/image-to-video | 5s | 480P | prompt_expansion_mode=balanced | approved keyframe required | generated audio discarded</x:v>
      </x:c>
      <x:c r="X266"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66" s="102" t="str">
        <x:v>Ganesh is invoked reverently at a family shrine, never used as a commercial mascot; confidence follows preparation and prayer, with no guaranteed business or wealth claim.</x:v>
      </x:c>
      <x:c r="Z266" s="102" t="str">
        <x:v>Regenerate only the failed keyframe/shot; second failure escalates model or human review.</x:v>
      </x:c>
      <x:c r="AA266" s="102" t="str">
        <x:v>Required before client delivery</x:v>
      </x:c>
      <x:c r="AB266" s="102" t="str">
        <x:v>No</x:v>
      </x:c>
      <x:c r="AC266" s="102" t="str">
        <x:v>Prompt complete and agent-reviewed; generation blocked until approved God Profile references are attached</x:v>
      </x:c>
    </x:row>
    <x:row r="267" ht="126" customHeight="1">
      <x:c r="A267" s="98" t="str">
        <x:v>GAN-09-S02</x:v>
      </x:c>
      <x:c r="B267" s="98" t="str">
        <x:v>GAN-09</x:v>
      </x:c>
      <x:c r="C267" s="98" t="str">
        <x:v>Ganesh</x:v>
      </x:c>
      <x:c r="D267" s="98" t="str">
        <x:v>High</x:v>
      </x:c>
      <x:c r="E267" s="98" t="str">
        <x:v>First Blessing for a New Beginning</x:v>
      </x:c>
      <x:c r="F267" s="98" t="str">
        <x:v>Contemporary devotional</x:v>
      </x:c>
      <x:c r="G267" s="103" t="n">
        <x:v>2</x:v>
      </x:c>
      <x:c r="H267" s="103" t="n">
        <x:v>5</x:v>
      </x:c>
      <x:c r="I267" s="103" t="n">
        <x:v>10</x:v>
      </x:c>
      <x:c r="J267" s="103" t="n">
        <x:v>5</x:v>
      </x:c>
      <x:c r="K267" s="103" t="str">
        <x:v>No</x:v>
      </x:c>
      <x:c r="L267" s="103" t="str">
        <x:v>Medium</x:v>
      </x:c>
      <x:c r="M267" s="99" t="str">
        <x:v>The family gathers before the Ganesh shrine, placing the brass key on a clean offering cloth.</x:v>
      </x:c>
      <x:c r="N267" s="99" t="str">
        <x:v>GP-GANESH-V1 — attach approved reference set before generation</x:v>
      </x:c>
      <x:c r="O267" s="100" t="str">
        <x:v>Create one production keyframe for a five-second vertical devotional video, 9:16 full-bleed composition. Frozen moment: The family gathers before the Ganesh shrine, placing the brass key on a clean offering cloth. Subject and action: The elder sets the key below the shrine and folds hands. Environment: Home prayer alcove, marigolds, small lamp, early morning. Camera and composition: Medium wide shot; gentle track left.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family of four identities and modest festive clothing, same two-arm Ganesh shrine iconography and trunk direction, brass key and closed workshop door, home-to-threshold geography, and early-morning light. Religious/cultural requirement: Ganesh is invoked reverently at a family shrine, never used as a commercial mascot; confidence follows preparation and prayer, with no guaranteed business or wealth claim.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6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67" s="100" t="str">
        <x:v>Medium</x:v>
      </x:c>
      <x:c r="R267" s="100" t="str">
        <x:v>Schnell: 2 candidates; escalate failed identity/anatomy to premium image model</x:v>
      </x:c>
      <x:c r="S267" s="101" t="str">
        <x:v>Generate exactly 5 seconds of vertical 9:16 image-to-video from the approved keyframe. Opening state: Elder holds the key above the empty cloth; family stands behind. Primary movement: Lamp flickers, flower petals shift, and garments settle. Camera behaviour: Medium wide shot; gentle track left. At the final frame: Key rests on the cloth and all four family members fold hands. Audio-timing intent: first lyric. Transition intent: Lamp-glow dissolve. Immutable scene facts: Lock the family of four identities and modest festive clothing, same two-arm Ganesh shrine iconography and trunk direction, brass key and closed workshop door, home-to-threshold geography, and early-morning light. Cultural guardrail: Ganesh is invoked reverently at a family shrine, never used as a commercial mascot; confidence follows preparation and prayer, with no guaranteed business or wealth claim.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67" s="101" t="str">
        <x:v>Medium</x:v>
      </x:c>
      <x:c r="U267"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67" s="101" t="str">
        <x:v>Runware FLUX.1 Schnell | 1008×1792 | 9:16 | 4 steps | 2 candidates | provider-default guidance | no seed lock until candidate approval</x:v>
      </x:c>
      <x:c r="W267" s="101" t="str">
        <x:v>FAL minimax/h3-max/image-to-video | 5s | 480P | prompt_expansion_mode=balanced | approved keyframe required | generated audio discarded</x:v>
      </x:c>
      <x:c r="X267"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67" s="102" t="str">
        <x:v>Ganesh is invoked reverently at a family shrine, never used as a commercial mascot; confidence follows preparation and prayer, with no guaranteed business or wealth claim.</x:v>
      </x:c>
      <x:c r="Z267" s="102" t="str">
        <x:v>Regenerate only the failed keyframe/shot; second failure escalates model or human review.</x:v>
      </x:c>
      <x:c r="AA267" s="102" t="str">
        <x:v>Required before client delivery</x:v>
      </x:c>
      <x:c r="AB267" s="102" t="str">
        <x:v>No</x:v>
      </x:c>
      <x:c r="AC267" s="102" t="str">
        <x:v>Prompt complete and agent-reviewed; generation blocked until approved God Profile references are attached</x:v>
      </x:c>
    </x:row>
    <x:row r="268" ht="126" customHeight="1">
      <x:c r="A268" s="98" t="str">
        <x:v>GAN-09-S03</x:v>
      </x:c>
      <x:c r="B268" s="98" t="str">
        <x:v>GAN-09</x:v>
      </x:c>
      <x:c r="C268" s="98" t="str">
        <x:v>Ganesh</x:v>
      </x:c>
      <x:c r="D268" s="98" t="str">
        <x:v>High</x:v>
      </x:c>
      <x:c r="E268" s="98" t="str">
        <x:v>First Blessing for a New Beginning</x:v>
      </x:c>
      <x:c r="F268" s="98" t="str">
        <x:v>Contemporary devotional</x:v>
      </x:c>
      <x:c r="G268" s="103" t="n">
        <x:v>3</x:v>
      </x:c>
      <x:c r="H268" s="103" t="n">
        <x:v>10</x:v>
      </x:c>
      <x:c r="I268" s="103" t="n">
        <x:v>15</x:v>
      </x:c>
      <x:c r="J268" s="103" t="n">
        <x:v>5</x:v>
      </x:c>
      <x:c r="K268" s="103" t="str">
        <x:v>No</x:v>
      </x:c>
      <x:c r="L268" s="103" t="str">
        <x:v>Medium</x:v>
      </x:c>
      <x:c r="M268" s="99" t="str">
        <x:v>After prayer, the family retrieves the key and carries the prepared tool case toward the closed workshop door.</x:v>
      </x:c>
      <x:c r="N268" s="99" t="str">
        <x:v>GP-GANESH-V1 — attach approved reference set before generation</x:v>
      </x:c>
      <x:c r="O268" s="100" t="str">
        <x:v>Create one production keyframe for a five-second vertical devotional video, 9:16 full-bleed composition. Frozen moment: After prayer, the family retrieves the key and carries the prepared tool case toward the closed workshop door. Subject and action: The youngest adult lifts the case as the elder takes the key. Environment: Short courtyard path, workshop door ahead, morning brightening. Camera and composition: Full shot; gentle track backward.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family of four identities and modest festive clothing, same two-arm Ganesh shrine iconography and trunk direction, brass key and closed workshop door, home-to-threshold geography, and early-morning light. Religious/cultural requirement: Ganesh is invoked reverently at a family shrine, never used as a commercial mascot; confidence follows preparation and prayer, with no guaranteed business or wealth claim.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6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68" s="100" t="str">
        <x:v>Medium</x:v>
      </x:c>
      <x:c r="R268" s="100" t="str">
        <x:v>Schnell: 2 candidates; escalate failed identity/anatomy to premium image model</x:v>
      </x:c>
      <x:c r="S268" s="101" t="str">
        <x:v>Generate exactly 5 seconds of vertical 9:16 image-to-video from the approved keyframe. Opening state: Family stands at the home threshold with case grounded and key on the cloth behind. Primary movement: Case handle steadies, leaves move, and sunlight spreads across the path. Camera behaviour: Full shot; gentle track backward. At the final frame: They reach the workshop step with case carried securely and key in hand. Audio-timing intent: rising beat. Transition intent: Match cut on brass key. Immutable scene facts: Lock the family of four identities and modest festive clothing, same two-arm Ganesh shrine iconography and trunk direction, brass key and closed workshop door, home-to-threshold geography, and early-morning light. Cultural guardrail: Ganesh is invoked reverently at a family shrine, never used as a commercial mascot; confidence follows preparation and prayer, with no guaranteed business or wealth claim.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68" s="101" t="str">
        <x:v>Medium</x:v>
      </x:c>
      <x:c r="U268"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68" s="101" t="str">
        <x:v>Runware FLUX.1 Schnell | 1008×1792 | 9:16 | 4 steps | 2 candidates | provider-default guidance | no seed lock until candidate approval</x:v>
      </x:c>
      <x:c r="W268" s="101" t="str">
        <x:v>FAL minimax/h3-max/image-to-video | 5s | 480P | prompt_expansion_mode=balanced | approved keyframe required | generated audio discarded</x:v>
      </x:c>
      <x:c r="X268"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68" s="102" t="str">
        <x:v>Ganesh is invoked reverently at a family shrine, never used as a commercial mascot; confidence follows preparation and prayer, with no guaranteed business or wealth claim.</x:v>
      </x:c>
      <x:c r="Z268" s="102" t="str">
        <x:v>Regenerate only the failed keyframe/shot; second failure escalates model or human review.</x:v>
      </x:c>
      <x:c r="AA268" s="102" t="str">
        <x:v>Required before client delivery</x:v>
      </x:c>
      <x:c r="AB268" s="102" t="str">
        <x:v>No</x:v>
      </x:c>
      <x:c r="AC268" s="102" t="str">
        <x:v>Prompt complete and agent-reviewed; generation blocked until approved God Profile references are attached</x:v>
      </x:c>
    </x:row>
    <x:row r="269" ht="126" customHeight="1">
      <x:c r="A269" s="98" t="str">
        <x:v>GAN-09-S04</x:v>
      </x:c>
      <x:c r="B269" s="98" t="str">
        <x:v>GAN-09</x:v>
      </x:c>
      <x:c r="C269" s="98" t="str">
        <x:v>Ganesh</x:v>
      </x:c>
      <x:c r="D269" s="98" t="str">
        <x:v>High</x:v>
      </x:c>
      <x:c r="E269" s="98" t="str">
        <x:v>First Blessing for a New Beginning</x:v>
      </x:c>
      <x:c r="F269" s="98" t="str">
        <x:v>Contemporary devotional</x:v>
      </x:c>
      <x:c r="G269" s="103" t="n">
        <x:v>4</x:v>
      </x:c>
      <x:c r="H269" s="103" t="n">
        <x:v>15</x:v>
      </x:c>
      <x:c r="I269" s="103" t="n">
        <x:v>20</x:v>
      </x:c>
      <x:c r="J269" s="103" t="n">
        <x:v>5</x:v>
      </x:c>
      <x:c r="K269" s="103" t="str">
        <x:v>Yes</x:v>
      </x:c>
      <x:c r="L269" s="103" t="str">
        <x:v>High</x:v>
      </x:c>
      <x:c r="M269" s="99" t="str">
        <x:v>At the workshop threshold, the family opens the unlocked doors together as warm daylight reveals a clean, prepared space.</x:v>
      </x:c>
      <x:c r="N269" s="99" t="str">
        <x:v>GP-GANESH-V1 — attach approved reference set before generation</x:v>
      </x:c>
      <x:c r="O269" s="100" t="str">
        <x:v>Create one production keyframe for a five-second vertical devotional video, 9:16 full-bleed composition. Frozen moment: At the workshop threshold, the family opens the unlocked doors together as warm daylight reveals a clean, prepared space. Subject and action: The family pulls the unlocked workshop doors open together. Environment: Simple workshop façade, empty organized interior, sunrise beam, no signs. Camera and composition: Wide hero shot; slow rise.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family of four identities and modest festive clothing, same two-arm Ganesh shrine iconography and trunk direction, brass key and closed workshop door, home-to-threshold geography, and early-morning light. Religious/cultural requirement: Ganesh is invoked reverently at a family shrine, never used as a commercial mascot; confidence follows preparation and prayer, with no guaranteed business or wealth claim.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6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69" s="100" t="str">
        <x:v>High</x:v>
      </x:c>
      <x:c r="R269" s="100" t="str">
        <x:v>Schnell pilot only; use premium image model if anatomy, identity or iconography fails</x:v>
      </x:c>
      <x:c r="S269" s="101" t="str">
        <x:v>Generate exactly 5 seconds of vertical 9:16 image-to-video from the approved keyframe. Opening state: The unlocked doors are closed; the family stands together with the tool case at their feet. Primary movement: Door swings smoothly, dust motes brighten, and clothing moves in the breeze. Camera behaviour: Wide hero shot; slow rise. At the final frame: Both doors are fully open and sunlight forms a luminous path inside. Audio-timing intent: chorus. Transition intent: Sunbeam wipe. Immutable scene facts: Lock the family of four identities and modest festive clothing, same two-arm Ganesh shrine iconography and trunk direction, brass key and closed workshop door, home-to-threshold geography, and early-morning light. Cultural guardrail: Ganesh is invoked reverently at a family shrine, never used as a commercial mascot; confidence follows preparation and prayer, with no guaranteed business or wealth claim.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69" s="101" t="str">
        <x:v>High</x:v>
      </x:c>
      <x:c r="U269"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69" s="101" t="str">
        <x:v>Runware FLUX.1 Schnell | 1008×1792 | 9:16 | 4 steps | 2 candidates | provider-default guidance | no seed lock until candidate approval</x:v>
      </x:c>
      <x:c r="W269" s="101" t="str">
        <x:v>FAL minimax/h3-max/image-to-video | 5s | 480P | prompt_expansion_mode=quality | approved keyframe required | generated audio discarded</x:v>
      </x:c>
      <x:c r="X269"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69" s="102" t="str">
        <x:v>Ganesh is invoked reverently at a family shrine, never used as a commercial mascot; confidence follows preparation and prayer, with no guaranteed business or wealth claim.</x:v>
      </x:c>
      <x:c r="Z269" s="102" t="str">
        <x:v>Reject bad keyframe before video; simplify composition or escalate image model. For motion failure, shorten motion or use deterministic pan/zoom.</x:v>
      </x:c>
      <x:c r="AA269" s="102" t="str">
        <x:v>Required before client delivery</x:v>
      </x:c>
      <x:c r="AB269" s="102" t="str">
        <x:v>No</x:v>
      </x:c>
      <x:c r="AC269" s="102" t="str">
        <x:v>Prompt complete and agent-reviewed; generation blocked until approved God Profile references are attached</x:v>
      </x:c>
    </x:row>
    <x:row r="270" ht="126" customHeight="1">
      <x:c r="A270" s="98" t="str">
        <x:v>GAN-09-S05</x:v>
      </x:c>
      <x:c r="B270" s="98" t="str">
        <x:v>GAN-09</x:v>
      </x:c>
      <x:c r="C270" s="98" t="str">
        <x:v>Ganesh</x:v>
      </x:c>
      <x:c r="D270" s="98" t="str">
        <x:v>High</x:v>
      </x:c>
      <x:c r="E270" s="98" t="str">
        <x:v>First Blessing for a New Beginning</x:v>
      </x:c>
      <x:c r="F270" s="98" t="str">
        <x:v>Contemporary devotional</x:v>
      </x:c>
      <x:c r="G270" s="103" t="n">
        <x:v>5</x:v>
      </x:c>
      <x:c r="H270" s="103" t="n">
        <x:v>20</x:v>
      </x:c>
      <x:c r="I270" s="103" t="n">
        <x:v>25</x:v>
      </x:c>
      <x:c r="J270" s="103" t="n">
        <x:v>5</x:v>
      </x:c>
      <x:c r="K270" s="103" t="str">
        <x:v>No</x:v>
      </x:c>
      <x:c r="L270" s="103" t="str">
        <x:v>Medium</x:v>
      </x:c>
      <x:c r="M270" s="99" t="str">
        <x:v>The family carries the tool case across the threshold with calm confidence, keeping the shrine flower tucked respectfully atop it.</x:v>
      </x:c>
      <x:c r="N270" s="99" t="str">
        <x:v>GP-GANESH-V1 — attach approved reference set before generation</x:v>
      </x:c>
      <x:c r="O270" s="100" t="str">
        <x:v>Create one production keyframe for a five-second vertical devotional video, 9:16 full-bleed composition. Frozen moment: The family carries the tool case across the threshold with calm confidence, keeping the shrine flower tucked respectfully atop it. Subject and action: They take the first coordinated step into the workshop. Environment: Clean interior, shelves, worktable, open doors to morning. Camera and composition: Medium full shot; slow track backward.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family of four identities and modest festive clothing, same two-arm Ganesh shrine iconography and trunk direction, brass key and closed workshop door, home-to-threshold geography, and early-morning light. Religious/cultural requirement: Ganesh is invoked reverently at a family shrine, never used as a commercial mascot; confidence follows preparation and prayer, with no guaranteed business or wealth claim.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7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70" s="100" t="str">
        <x:v>Medium</x:v>
      </x:c>
      <x:c r="R270" s="100" t="str">
        <x:v>Schnell: 2 candidates; escalate failed identity/anatomy to premium image model</x:v>
      </x:c>
      <x:c r="S270" s="101" t="str">
        <x:v>Generate exactly 5 seconds of vertical 9:16 image-to-video from the approved keyframe. Opening state: Family stands just outside the open threshold facing inward. Primary movement: Case moves level, flower trembles, and sunlight advances over the floor. Camera behaviour: Medium full shot; slow track backward. At the final frame: They enter together with the case and key, beginning prepared work. Audio-timing intent: instrumental break. Transition intent: Cut on first step. Immutable scene facts: Lock the family of four identities and modest festive clothing, same two-arm Ganesh shrine iconography and trunk direction, brass key and closed workshop door, home-to-threshold geography, and early-morning light. Cultural guardrail: Ganesh is invoked reverently at a family shrine, never used as a commercial mascot; confidence follows preparation and prayer, with no guaranteed business or wealth claim.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70" s="101" t="str">
        <x:v>Medium</x:v>
      </x:c>
      <x:c r="U270"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70" s="101" t="str">
        <x:v>Runware FLUX.1 Schnell | 1008×1792 | 9:16 | 4 steps | 2 candidates | provider-default guidance | no seed lock until candidate approval</x:v>
      </x:c>
      <x:c r="W270" s="101" t="str">
        <x:v>FAL minimax/h3-max/image-to-video | 5s | 480P | prompt_expansion_mode=balanced | approved keyframe required | generated audio discarded</x:v>
      </x:c>
      <x:c r="X270"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70" s="102" t="str">
        <x:v>Ganesh is invoked reverently at a family shrine, never used as a commercial mascot; confidence follows preparation and prayer, with no guaranteed business or wealth claim.</x:v>
      </x:c>
      <x:c r="Z270" s="102" t="str">
        <x:v>Regenerate only the failed keyframe/shot; second failure escalates model or human review.</x:v>
      </x:c>
      <x:c r="AA270" s="102" t="str">
        <x:v>Required before client delivery</x:v>
      </x:c>
      <x:c r="AB270" s="102" t="str">
        <x:v>No</x:v>
      </x:c>
      <x:c r="AC270" s="102" t="str">
        <x:v>Prompt complete and agent-reviewed; generation blocked until approved God Profile references are attached</x:v>
      </x:c>
    </x:row>
    <x:row r="271" ht="126" customHeight="1">
      <x:c r="A271" s="98" t="str">
        <x:v>GAN-09-S06</x:v>
      </x:c>
      <x:c r="B271" s="98" t="str">
        <x:v>GAN-09</x:v>
      </x:c>
      <x:c r="C271" s="98" t="str">
        <x:v>Ganesh</x:v>
      </x:c>
      <x:c r="D271" s="98" t="str">
        <x:v>High</x:v>
      </x:c>
      <x:c r="E271" s="98" t="str">
        <x:v>First Blessing for a New Beginning</x:v>
      </x:c>
      <x:c r="F271" s="98" t="str">
        <x:v>Contemporary devotional</x:v>
      </x:c>
      <x:c r="G271" s="103" t="n">
        <x:v>6</x:v>
      </x:c>
      <x:c r="H271" s="103" t="n">
        <x:v>25</x:v>
      </x:c>
      <x:c r="I271" s="103" t="n">
        <x:v>30</x:v>
      </x:c>
      <x:c r="J271" s="103" t="n">
        <x:v>5</x:v>
      </x:c>
      <x:c r="K271" s="103" t="str">
        <x:v>Yes</x:v>
      </x:c>
      <x:c r="L271" s="103" t="str">
        <x:v>Medium</x:v>
      </x:c>
      <x:c r="M271" s="99" t="str">
        <x:v>The open workshop doorway frames the family center-left, with a small travel image of Ganesh placed respectfully on a high shelf and clear wall space at right.</x:v>
      </x:c>
      <x:c r="N271" s="99" t="str">
        <x:v>GP-GANESH-V1 — attach approved reference set before generation</x:v>
      </x:c>
      <x:c r="O271" s="100" t="str">
        <x:v>Create one production keyframe for a five-second vertical devotional video, 9:16 full-bleed composition. Frozen moment: The open workshop doorway frames the family center-left, with a small travel image of Ganesh placed respectfully on a high shelf and clear wall space at right. Subject and action: The family folds hands once before arranging their tools. Environment: New workshop interior, warm morning, uncluttered right wall. Camera and composition: Wide devotional shot; gentle pull-back.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family of four identities and modest festive clothing, same two-arm Ganesh shrine iconography and trunk direction, brass key and closed workshop door, home-to-threshold geography, and early-morning light. Religious/cultural requirement: Ganesh is invoked reverently at a family shrine, never used as a commercial mascot; confidence follows preparation and prayer, with no guaranteed business or wealth claim.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7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71" s="100" t="str">
        <x:v>Medium</x:v>
      </x:c>
      <x:c r="R271" s="100" t="str">
        <x:v>Schnell: 2 candidates; escalate failed identity/anatomy to premium image model</x:v>
      </x:c>
      <x:c r="S271" s="101" t="str">
        <x:v>Generate exactly 5 seconds of vertical 9:16 image-to-video from the approved keyframe. Opening state: Family stands beside the closed tool case with hands lowered. Primary movement: Curtain edge stirs, flower settles on the shelf, and light remains steady. Camera behaviour: Wide devotional shot; gentle pull-back. At the final frame: Hands fold briefly as clean right-side end-card space expands. Audio-timing intent: final refrain. Transition intent: End. Immutable scene facts: Lock the family of four identities and modest festive clothing, same two-arm Ganesh shrine iconography and trunk direction, brass key and closed workshop door, home-to-threshold geography, and early-morning light. Cultural guardrail: Ganesh is invoked reverently at a family shrine, never used as a commercial mascot; confidence follows preparation and prayer, with no guaranteed business or wealth claim.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71" s="101" t="str">
        <x:v>Medium</x:v>
      </x:c>
      <x:c r="U271"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71" s="101" t="str">
        <x:v>Runware FLUX.1 Schnell | 1008×1792 | 9:16 | 4 steps | 2 candidates | provider-default guidance | no seed lock until candidate approval</x:v>
      </x:c>
      <x:c r="W271" s="101" t="str">
        <x:v>FAL minimax/h3-max/image-to-video | 5s | 480P | prompt_expansion_mode=balanced | approved keyframe required | generated audio discarded</x:v>
      </x:c>
      <x:c r="X271"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71" s="102" t="str">
        <x:v>Ganesh is invoked reverently at a family shrine, never used as a commercial mascot; confidence follows preparation and prayer, with no guaranteed business or wealth claim.</x:v>
      </x:c>
      <x:c r="Z271" s="102" t="str">
        <x:v>Regenerate only the failed keyframe/shot; second failure escalates model or human review.</x:v>
      </x:c>
      <x:c r="AA271" s="102" t="str">
        <x:v>Required before client delivery</x:v>
      </x:c>
      <x:c r="AB271" s="102" t="str">
        <x:v>No</x:v>
      </x:c>
      <x:c r="AC271" s="102" t="str">
        <x:v>Prompt complete and agent-reviewed; generation blocked until approved God Profile references are attached</x:v>
      </x:c>
    </x:row>
    <x:row r="272" ht="126" customHeight="1">
      <x:c r="A272" s="98" t="str">
        <x:v>GAN-10-S01</x:v>
      </x:c>
      <x:c r="B272" s="98" t="str">
        <x:v>GAN-10</x:v>
      </x:c>
      <x:c r="C272" s="98" t="str">
        <x:v>Ganesh</x:v>
      </x:c>
      <x:c r="D272" s="98" t="str">
        <x:v>High</x:v>
      </x:c>
      <x:c r="E272" s="98" t="str">
        <x:v>Temple Awakening</x:v>
      </x:c>
      <x:c r="F272" s="98" t="str">
        <x:v>Temple-devotional</x:v>
      </x:c>
      <x:c r="G272" s="103" t="n">
        <x:v>1</x:v>
      </x:c>
      <x:c r="H272" s="103" t="n">
        <x:v>0</x:v>
      </x:c>
      <x:c r="I272" s="103" t="n">
        <x:v>5</x:v>
      </x:c>
      <x:c r="J272" s="103" t="n">
        <x:v>5</x:v>
      </x:c>
      <x:c r="K272" s="103" t="str">
        <x:v>Yes</x:v>
      </x:c>
      <x:c r="L272" s="103" t="str">
        <x:v>Medium</x:v>
      </x:c>
      <x:c r="M272" s="99" t="str">
        <x:v>Before sunrise, the quiet Ganesh temple sanctum rests behind half-light, with clean vessels and unlit lamps arranged symmetrically.</x:v>
      </x:c>
      <x:c r="N272" s="99" t="str">
        <x:v>GP-GANESH-V1 — attach approved reference set before generation</x:v>
      </x:c>
      <x:c r="O272" s="100" t="str">
        <x:v>Create one production keyframe for a five-second vertical devotional video, 9:16 full-bleed composition. Frozen moment: Before sunrise, the quiet Ganesh temple sanctum rests behind half-light, with clean vessels and unlit lamps arranged symmetrically. Subject and action: Priestly hands place a folded cloth before the seated murti. Environment: Stone sanctum, floral alcove, closed outer doors, blue predawn. Camera and composition: Wide shot; slow push-in.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approved two-arm Ganesh murti’s elephant face, trunk direction, ornaments and seated pose; show only the same priestly hands and cream-gold sleeves unless reviewer approves a face; preserve sanctum layout, flower colors, lamp positions, door orientation, and predawn-to-sunrise progression. Religious/cultural requirement: Ritual sequence, offerings, priest depiction and iconography require religious reviewer approval; show safe lamp handling, no readable temple signs, and no invented mantras or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7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72" s="100" t="str">
        <x:v>Medium</x:v>
      </x:c>
      <x:c r="R272" s="100" t="str">
        <x:v>Schnell: 2 candidates; escalate failed identity/anatomy to premium image model</x:v>
      </x:c>
      <x:c r="S272" s="101" t="str">
        <x:v>Generate exactly 5 seconds of vertical 9:16 image-to-video from the approved keyframe. Opening state: Offering space is empty; vessels and lamps stand in fixed positions. Primary movement: Incense-free mist drifts, cloth settles, and faint sky light grows. Camera behaviour: Wide shot; slow push-in. At the final frame: Folded cloth is centered before the murti; hands withdraw together. Audio-timing intent: opening invocation. Transition intent: Soft blue dissolve. Immutable scene facts: Lock the approved two-arm Ganesh murti’s elephant face, trunk direction, ornaments and seated pose; show only the same priestly hands and cream-gold sleeves unless reviewer approves a face; preserve sanctum layout, flower colors, lamp positions, door orientation, and predawn-to-sunrise progression. Cultural guardrail: Ritual sequence, offerings, priest depiction and iconography require religious reviewer approval; show safe lamp handling, no readable temple signs, and no invented mantras or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72" s="101" t="str">
        <x:v>Medium</x:v>
      </x:c>
      <x:c r="U272"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72" s="101" t="str">
        <x:v>Runware FLUX.1 Schnell | 1008×1792 | 9:16 | 4 steps | 2 candidates | provider-default guidance | no seed lock until candidate approval</x:v>
      </x:c>
      <x:c r="W272" s="101" t="str">
        <x:v>FAL minimax/h3-max/image-to-video | 5s | 480P | prompt_expansion_mode=balanced | approved keyframe required | generated audio discarded</x:v>
      </x:c>
      <x:c r="X272"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72" s="102" t="str">
        <x:v>Ritual sequence, offerings, priest depiction and iconography require religious reviewer approval; show safe lamp handling, no readable temple signs, and no invented mantras or text.</x:v>
      </x:c>
      <x:c r="Z272" s="102" t="str">
        <x:v>Regenerate only the failed keyframe/shot; second failure escalates model or human review.</x:v>
      </x:c>
      <x:c r="AA272" s="102" t="str">
        <x:v>Mandatory before generation</x:v>
      </x:c>
      <x:c r="AB272" s="102" t="str">
        <x:v>No</x:v>
      </x:c>
      <x:c r="AC272" s="102" t="str">
        <x:v>Prompt complete and agent-reviewed; generation blocked until approved God Profile references are attached</x:v>
      </x:c>
    </x:row>
    <x:row r="273" ht="126" customHeight="1">
      <x:c r="A273" s="98" t="str">
        <x:v>GAN-10-S02</x:v>
      </x:c>
      <x:c r="B273" s="98" t="str">
        <x:v>GAN-10</x:v>
      </x:c>
      <x:c r="C273" s="98" t="str">
        <x:v>Ganesh</x:v>
      </x:c>
      <x:c r="D273" s="98" t="str">
        <x:v>High</x:v>
      </x:c>
      <x:c r="E273" s="98" t="str">
        <x:v>Temple Awakening</x:v>
      </x:c>
      <x:c r="F273" s="98" t="str">
        <x:v>Temple-devotional</x:v>
      </x:c>
      <x:c r="G273" s="103" t="n">
        <x:v>2</x:v>
      </x:c>
      <x:c r="H273" s="103" t="n">
        <x:v>5</x:v>
      </x:c>
      <x:c r="I273" s="103" t="n">
        <x:v>10</x:v>
      </x:c>
      <x:c r="J273" s="103" t="n">
        <x:v>5</x:v>
      </x:c>
      <x:c r="K273" s="103" t="str">
        <x:v>No</x:v>
      </x:c>
      <x:c r="L273" s="103" t="str">
        <x:v>Medium</x:v>
      </x:c>
      <x:c r="M273" s="99" t="str">
        <x:v>Priestly hands arrange marigolds and leaves in a reviewer-approved pattern around Ganesh’s seat.</x:v>
      </x:c>
      <x:c r="N273" s="99" t="str">
        <x:v>GP-GANESH-V1 — attach approved reference set before generation</x:v>
      </x:c>
      <x:c r="O273" s="100" t="str">
        <x:v>Create one production keyframe for a five-second vertical devotional video, 9:16 full-bleed composition. Frozen moment: Priestly hands arrange marigolds and leaves in a reviewer-approved pattern around Ganesh’s seat. Subject and action: They place the final flower at the front center. Environment: Same sanctum, brass trays, cool predawn, doors closed. Camera and composition: Close shot; gentle track right.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approved two-arm Ganesh murti’s elephant face, trunk direction, ornaments and seated pose; show only the same priestly hands and cream-gold sleeves unless reviewer approves a face; preserve sanctum layout, flower colors, lamp positions, door orientation, and predawn-to-sunrise progression. Religious/cultural requirement: Ritual sequence, offerings, priest depiction and iconography require religious reviewer approval; show safe lamp handling, no readable temple signs, and no invented mantras or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7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73" s="100" t="str">
        <x:v>Medium</x:v>
      </x:c>
      <x:c r="R273" s="100" t="str">
        <x:v>Schnell: 2 candidates; escalate failed identity/anatomy to premium image model</x:v>
      </x:c>
      <x:c r="S273" s="101" t="str">
        <x:v>Generate exactly 5 seconds of vertical 9:16 image-to-video from the approved keyframe. Opening state: Front-center space in the floral ring is empty; the final marigold is held above it. Primary movement: Petals settle, sleeve edges move, and metal catches faint light. Camera behaviour: Close shot; gentle track right. At the final frame: The floral ring is complete and both hands move clear of the arrangement. Audio-timing intent: first lyric. Transition intent: Petal dissolve. Immutable scene facts: Lock the approved two-arm Ganesh murti’s elephant face, trunk direction, ornaments and seated pose; show only the same priestly hands and cream-gold sleeves unless reviewer approves a face; preserve sanctum layout, flower colors, lamp positions, door orientation, and predawn-to-sunrise progression. Cultural guardrail: Ritual sequence, offerings, priest depiction and iconography require religious reviewer approval; show safe lamp handling, no readable temple signs, and no invented mantras or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73" s="101" t="str">
        <x:v>Medium</x:v>
      </x:c>
      <x:c r="U273"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73" s="101" t="str">
        <x:v>Runware FLUX.1 Schnell | 1008×1792 | 9:16 | 4 steps | 2 candidates | provider-default guidance | no seed lock until candidate approval</x:v>
      </x:c>
      <x:c r="W273" s="101" t="str">
        <x:v>FAL minimax/h3-max/image-to-video | 5s | 480P | prompt_expansion_mode=balanced | approved keyframe required | generated audio discarded</x:v>
      </x:c>
      <x:c r="X273"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73" s="102" t="str">
        <x:v>Ritual sequence, offerings, priest depiction and iconography require religious reviewer approval; show safe lamp handling, no readable temple signs, and no invented mantras or text.</x:v>
      </x:c>
      <x:c r="Z273" s="102" t="str">
        <x:v>Regenerate only the failed keyframe/shot; second failure escalates model or human review.</x:v>
      </x:c>
      <x:c r="AA273" s="102" t="str">
        <x:v>Mandatory before generation</x:v>
      </x:c>
      <x:c r="AB273" s="102" t="str">
        <x:v>No</x:v>
      </x:c>
      <x:c r="AC273" s="102" t="str">
        <x:v>Prompt complete and agent-reviewed; generation blocked until approved God Profile references are attached</x:v>
      </x:c>
    </x:row>
    <x:row r="274" ht="126" customHeight="1">
      <x:c r="A274" s="98" t="str">
        <x:v>GAN-10-S03</x:v>
      </x:c>
      <x:c r="B274" s="98" t="str">
        <x:v>GAN-10</x:v>
      </x:c>
      <x:c r="C274" s="98" t="str">
        <x:v>Ganesh</x:v>
      </x:c>
      <x:c r="D274" s="98" t="str">
        <x:v>High</x:v>
      </x:c>
      <x:c r="E274" s="98" t="str">
        <x:v>Temple Awakening</x:v>
      </x:c>
      <x:c r="F274" s="98" t="str">
        <x:v>Temple-devotional</x:v>
      </x:c>
      <x:c r="G274" s="103" t="n">
        <x:v>3</x:v>
      </x:c>
      <x:c r="H274" s="103" t="n">
        <x:v>10</x:v>
      </x:c>
      <x:c r="I274" s="103" t="n">
        <x:v>15</x:v>
      </x:c>
      <x:c r="J274" s="103" t="n">
        <x:v>5</x:v>
      </x:c>
      <x:c r="K274" s="103" t="str">
        <x:v>No</x:v>
      </x:c>
      <x:c r="L274" s="103" t="str">
        <x:v>Medium</x:v>
      </x:c>
      <x:c r="M274" s="99" t="str">
        <x:v>A covered oil lamp is lit safely on its fixed stand while Ganesh remains serene behind it.</x:v>
      </x:c>
      <x:c r="N274" s="99" t="str">
        <x:v>GP-GANESH-V1 — attach approved reference set before generation</x:v>
      </x:c>
      <x:c r="O274" s="100" t="str">
        <x:v>Create one production keyframe for a five-second vertical devotional video, 9:16 full-bleed composition. Frozen moment: A covered oil lamp is lit safely on its fixed stand while Ganesh remains serene behind it. Subject and action: Priestly hands raise the wick flame and close the protective cover. Environment: Same sanctum, fixed lamp stand, flowers complete, first dawn glow. Camera and composition: Medium shot; slow tilt up.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approved two-arm Ganesh murti’s elephant face, trunk direction, ornaments and seated pose; show only the same priestly hands and cream-gold sleeves unless reviewer approves a face; preserve sanctum layout, flower colors, lamp positions, door orientation, and predawn-to-sunrise progression. Religious/cultural requirement: Ritual sequence, offerings, priest depiction and iconography require religious reviewer approval; show safe lamp handling, no readable temple signs, and no invented mantras or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7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74" s="100" t="str">
        <x:v>Medium</x:v>
      </x:c>
      <x:c r="R274" s="100" t="str">
        <x:v>Schnell: 2 candidates; escalate failed identity/anatomy to premium image model</x:v>
      </x:c>
      <x:c r="S274" s="101" t="str">
        <x:v>Generate exactly 5 seconds of vertical 9:16 image-to-video from the approved keyframe. Opening state: Lamp wick is dim beneath the open cover; hands hold the lighting taper. Primary movement: Flame grows steadily, cover reflection warms, and garlands stir. Camera behaviour: Medium shot; slow tilt up. At the final frame: Lamp burns steadily behind the closed cover; taper is withdrawn. Audio-timing intent: rising beat. Transition intent: Lamp-glow wipe. Immutable scene facts: Lock the approved two-arm Ganesh murti’s elephant face, trunk direction, ornaments and seated pose; show only the same priestly hands and cream-gold sleeves unless reviewer approves a face; preserve sanctum layout, flower colors, lamp positions, door orientation, and predawn-to-sunrise progression. Cultural guardrail: Ritual sequence, offerings, priest depiction and iconography require religious reviewer approval; show safe lamp handling, no readable temple signs, and no invented mantras or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74" s="101" t="str">
        <x:v>Medium</x:v>
      </x:c>
      <x:c r="U274"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74" s="101" t="str">
        <x:v>Runware FLUX.1 Schnell | 1008×1792 | 9:16 | 4 steps | 2 candidates | provider-default guidance | no seed lock until candidate approval</x:v>
      </x:c>
      <x:c r="W274" s="101" t="str">
        <x:v>FAL minimax/h3-max/image-to-video | 5s | 480P | prompt_expansion_mode=balanced | approved keyframe required | generated audio discarded</x:v>
      </x:c>
      <x:c r="X274"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74" s="102" t="str">
        <x:v>Ritual sequence, offerings, priest depiction and iconography require religious reviewer approval; show safe lamp handling, no readable temple signs, and no invented mantras or text.</x:v>
      </x:c>
      <x:c r="Z274" s="102" t="str">
        <x:v>Regenerate only the failed keyframe/shot; second failure escalates model or human review.</x:v>
      </x:c>
      <x:c r="AA274" s="102" t="str">
        <x:v>Mandatory before generation</x:v>
      </x:c>
      <x:c r="AB274" s="102" t="str">
        <x:v>No</x:v>
      </x:c>
      <x:c r="AC274" s="102" t="str">
        <x:v>Prompt complete and agent-reviewed; generation blocked until approved God Profile references are attached</x:v>
      </x:c>
    </x:row>
    <x:row r="275" ht="126" customHeight="1">
      <x:c r="A275" s="98" t="str">
        <x:v>GAN-10-S04</x:v>
      </x:c>
      <x:c r="B275" s="98" t="str">
        <x:v>GAN-10</x:v>
      </x:c>
      <x:c r="C275" s="98" t="str">
        <x:v>Ganesh</x:v>
      </x:c>
      <x:c r="D275" s="98" t="str">
        <x:v>High</x:v>
      </x:c>
      <x:c r="E275" s="98" t="str">
        <x:v>Temple Awakening</x:v>
      </x:c>
      <x:c r="F275" s="98" t="str">
        <x:v>Temple-devotional</x:v>
      </x:c>
      <x:c r="G275" s="103" t="n">
        <x:v>4</x:v>
      </x:c>
      <x:c r="H275" s="103" t="n">
        <x:v>15</x:v>
      </x:c>
      <x:c r="I275" s="103" t="n">
        <x:v>20</x:v>
      </x:c>
      <x:c r="J275" s="103" t="n">
        <x:v>5</x:v>
      </x:c>
      <x:c r="K275" s="103" t="str">
        <x:v>Yes</x:v>
      </x:c>
      <x:c r="L275" s="103" t="str">
        <x:v>High</x:v>
      </x:c>
      <x:c r="M275" s="99" t="str">
        <x:v>The inner curtain opens to reveal the fully prepared Ganesh darshan in warm lamp light.</x:v>
      </x:c>
      <x:c r="N275" s="99" t="str">
        <x:v>GP-GANESH-V1 — attach approved reference set before generation</x:v>
      </x:c>
      <x:c r="O275" s="100" t="str">
        <x:v>Create one production keyframe for a five-second vertical devotional video, 9:16 full-bleed composition. Frozen moment: The inner curtain opens to reveal the fully prepared Ganesh darshan in warm lamp light. Subject and action: Priestly hands draw the curtain panels apart in one smooth motion. Environment: Ganesh sanctum, complete flowers, covered lamps, dawn halo. Camera and composition: Full hero shot; slow rise.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approved two-arm Ganesh murti’s elephant face, trunk direction, ornaments and seated pose; show only the same priestly hands and cream-gold sleeves unless reviewer approves a face; preserve sanctum layout, flower colors, lamp positions, door orientation, and predawn-to-sunrise progression. Religious/cultural requirement: Ritual sequence, offerings, priest depiction and iconography require religious reviewer approval; show safe lamp handling, no readable temple signs, and no invented mantras or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7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75" s="100" t="str">
        <x:v>High</x:v>
      </x:c>
      <x:c r="R275" s="100" t="str">
        <x:v>Schnell pilot only; use premium image model if anatomy, identity or iconography fails</x:v>
      </x:c>
      <x:c r="S275" s="101" t="str">
        <x:v>Generate exactly 5 seconds of vertical 9:16 image-to-video from the approved keyframe. Opening state: Curtain panels meet at center with only a narrow view of the murti. Primary movement: Curtain folds move, lamp reflections shimmer, and ornaments catch soft light. Camera behaviour: Full hero shot; slow rise. At the final frame: Panels are fully open and the symmetrical darshan fills the sanctuary. Audio-timing intent: chorus. Transition intent: Golden flare dissolve. Immutable scene facts: Lock the approved two-arm Ganesh murti’s elephant face, trunk direction, ornaments and seated pose; show only the same priestly hands and cream-gold sleeves unless reviewer approves a face; preserve sanctum layout, flower colors, lamp positions, door orientation, and predawn-to-sunrise progression. Cultural guardrail: Ritual sequence, offerings, priest depiction and iconography require religious reviewer approval; show safe lamp handling, no readable temple signs, and no invented mantras or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75" s="101" t="str">
        <x:v>High</x:v>
      </x:c>
      <x:c r="U275"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75" s="101" t="str">
        <x:v>Runware FLUX.1 Schnell | 1008×1792 | 9:16 | 4 steps | 2 candidates | provider-default guidance | no seed lock until candidate approval</x:v>
      </x:c>
      <x:c r="W275" s="101" t="str">
        <x:v>FAL minimax/h3-max/image-to-video | 5s | 480P | prompt_expansion_mode=quality | approved keyframe required | generated audio discarded</x:v>
      </x:c>
      <x:c r="X275"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75" s="102" t="str">
        <x:v>Ritual sequence, offerings, priest depiction and iconography require religious reviewer approval; show safe lamp handling, no readable temple signs, and no invented mantras or text.</x:v>
      </x:c>
      <x:c r="Z275" s="102" t="str">
        <x:v>Reject bad keyframe before video; simplify composition or escalate image model. For motion failure, shorten motion or use deterministic pan/zoom.</x:v>
      </x:c>
      <x:c r="AA275" s="102" t="str">
        <x:v>Mandatory before generation</x:v>
      </x:c>
      <x:c r="AB275" s="102" t="str">
        <x:v>No</x:v>
      </x:c>
      <x:c r="AC275" s="102" t="str">
        <x:v>Prompt complete and agent-reviewed; generation blocked until approved God Profile references are attached</x:v>
      </x:c>
    </x:row>
    <x:row r="276" ht="126" customHeight="1">
      <x:c r="A276" s="98" t="str">
        <x:v>GAN-10-S05</x:v>
      </x:c>
      <x:c r="B276" s="98" t="str">
        <x:v>GAN-10</x:v>
      </x:c>
      <x:c r="C276" s="98" t="str">
        <x:v>Ganesh</x:v>
      </x:c>
      <x:c r="D276" s="98" t="str">
        <x:v>High</x:v>
      </x:c>
      <x:c r="E276" s="98" t="str">
        <x:v>Temple Awakening</x:v>
      </x:c>
      <x:c r="F276" s="98" t="str">
        <x:v>Temple-devotional</x:v>
      </x:c>
      <x:c r="G276" s="103" t="n">
        <x:v>5</x:v>
      </x:c>
      <x:c r="H276" s="103" t="n">
        <x:v>20</x:v>
      </x:c>
      <x:c r="I276" s="103" t="n">
        <x:v>25</x:v>
      </x:c>
      <x:c r="J276" s="103" t="n">
        <x:v>5</x:v>
      </x:c>
      <x:c r="K276" s="103" t="str">
        <x:v>No</x:v>
      </x:c>
      <x:c r="L276" s="103" t="str">
        <x:v>Medium</x:v>
      </x:c>
      <x:c r="M276" s="99" t="str">
        <x:v>The outer temple doors open toward the sunrise as an orderly first row of devotees pauses beyond the threshold.</x:v>
      </x:c>
      <x:c r="N276" s="99" t="str">
        <x:v>GP-GANESH-V1 — attach approved reference set before generation</x:v>
      </x:c>
      <x:c r="O276" s="100" t="str">
        <x:v>Create one production keyframe for a five-second vertical devotional video, 9:16 full-bleed composition. Frozen moment: The outer temple doors open toward the sunrise as an orderly first row of devotees pauses beyond the threshold. Subject and action: Door attendants open both panels while the sanctum remains centered in view. Environment: Temple hall, open sanctum, sunrise beyond entrance, clear aisle. Camera and composition: Wide frontal shot; gentle track backward.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approved two-arm Ganesh murti’s elephant face, trunk direction, ornaments and seated pose; show only the same priestly hands and cream-gold sleeves unless reviewer approves a face; preserve sanctum layout, flower colors, lamp positions, door orientation, and predawn-to-sunrise progression. Religious/cultural requirement: Ritual sequence, offerings, priest depiction and iconography require religious reviewer approval; show safe lamp handling, no readable temple signs, and no invented mantras or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7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76" s="100" t="str">
        <x:v>Medium</x:v>
      </x:c>
      <x:c r="R276" s="100" t="str">
        <x:v>Schnell: 2 candidates; escalate failed identity/anatomy to premium image model</x:v>
      </x:c>
      <x:c r="S276" s="101" t="str">
        <x:v>Generate exactly 5 seconds of vertical 9:16 image-to-video from the approved keyframe. Opening state: Outer doors are closed; devotees wait outside and the center aisle is empty. Primary movement: Doors swing, morning light advances, and devotees’ garments stir. Camera behaviour: Wide frontal shot; gentle track backward. At the final frame: Doors are fully open; devotees remain at the threshold with folded hands. Audio-timing intent: instrumental break. Transition intent: Sunbeam dissolve. Immutable scene facts: Lock the approved two-arm Ganesh murti’s elephant face, trunk direction, ornaments and seated pose; show only the same priestly hands and cream-gold sleeves unless reviewer approves a face; preserve sanctum layout, flower colors, lamp positions, door orientation, and predawn-to-sunrise progression. Cultural guardrail: Ritual sequence, offerings, priest depiction and iconography require religious reviewer approval; show safe lamp handling, no readable temple signs, and no invented mantras or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76" s="101" t="str">
        <x:v>Medium</x:v>
      </x:c>
      <x:c r="U276"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76" s="101" t="str">
        <x:v>Runware FLUX.1 Schnell | 1008×1792 | 9:16 | 4 steps | 2 candidates | provider-default guidance | no seed lock until candidate approval</x:v>
      </x:c>
      <x:c r="W276" s="101" t="str">
        <x:v>FAL minimax/h3-max/image-to-video | 5s | 480P | prompt_expansion_mode=balanced | approved keyframe required | generated audio discarded</x:v>
      </x:c>
      <x:c r="X276"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76" s="102" t="str">
        <x:v>Ritual sequence, offerings, priest depiction and iconography require religious reviewer approval; show safe lamp handling, no readable temple signs, and no invented mantras or text.</x:v>
      </x:c>
      <x:c r="Z276" s="102" t="str">
        <x:v>Regenerate only the failed keyframe/shot; second failure escalates model or human review.</x:v>
      </x:c>
      <x:c r="AA276" s="102" t="str">
        <x:v>Mandatory before generation</x:v>
      </x:c>
      <x:c r="AB276" s="102" t="str">
        <x:v>No</x:v>
      </x:c>
      <x:c r="AC276" s="102" t="str">
        <x:v>Prompt complete and agent-reviewed; generation blocked until approved God Profile references are attached</x:v>
      </x:c>
    </x:row>
    <x:row r="277" ht="126" customHeight="1">
      <x:c r="A277" s="98" t="str">
        <x:v>GAN-10-S06</x:v>
      </x:c>
      <x:c r="B277" s="98" t="str">
        <x:v>GAN-10</x:v>
      </x:c>
      <x:c r="C277" s="98" t="str">
        <x:v>Ganesh</x:v>
      </x:c>
      <x:c r="D277" s="98" t="str">
        <x:v>High</x:v>
      </x:c>
      <x:c r="E277" s="98" t="str">
        <x:v>Temple Awakening</x:v>
      </x:c>
      <x:c r="F277" s="98" t="str">
        <x:v>Temple-devotional</x:v>
      </x:c>
      <x:c r="G277" s="103" t="n">
        <x:v>6</x:v>
      </x:c>
      <x:c r="H277" s="103" t="n">
        <x:v>25</x:v>
      </x:c>
      <x:c r="I277" s="103" t="n">
        <x:v>30</x:v>
      </x:c>
      <x:c r="J277" s="103" t="n">
        <x:v>5</x:v>
      </x:c>
      <x:c r="K277" s="103" t="str">
        <x:v>Yes</x:v>
      </x:c>
      <x:c r="L277" s="103" t="str">
        <x:v>Medium</x:v>
      </x:c>
      <x:c r="M277" s="99" t="str">
        <x:v>Ganesh darshan glows center-left beyond a single steady lamp, leaving a clean dark pillar bay at right for an end-card.</x:v>
      </x:c>
      <x:c r="N277" s="99" t="str">
        <x:v>GP-GANESH-V1 — attach approved reference set before generation</x:v>
      </x:c>
      <x:c r="O277" s="100" t="str">
        <x:v>Create one production keyframe for a five-second vertical devotional video, 9:16 full-bleed composition. Frozen moment: Ganesh darshan glows center-left beyond a single steady lamp, leaving a clean dark pillar bay at right for an end-card. Subject and action: The first devotees bow gently while the prepared sanctum remains unchanged. Environment: Temple hall at sunrise, open doors, safe covered lamps, no text. Camera and composition: Wide devotional shot; gentle pull-back. Approved identity: 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 Immutable scene facts: Lock the approved two-arm Ganesh murti’s elephant face, trunk direction, ornaments and seated pose; show only the same priestly hands and cream-gold sleeves unless reviewer approves a face; preserve sanctum layout, flower colors, lamp positions, door orientation, and predawn-to-sunrise progression. Religious/cultural requirement: Ritual sequence, offerings, priest depiction and iconography require religious reviewer approval; show safe lamp handling, no readable temple signs, and no invented mantras or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 Do not render letters, words, Devanagari, subtitles, logos, signatures, borders or watermarks. Depict only the stated characters and action.</x:v>
      </x:c>
      <x:c r="P27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Q277" s="100" t="str">
        <x:v>Medium</x:v>
      </x:c>
      <x:c r="R277" s="100" t="str">
        <x:v>Schnell: 2 candidates; escalate failed identity/anatomy to premium image model</x:v>
      </x:c>
      <x:c r="S277" s="101" t="str">
        <x:v>Generate exactly 5 seconds of vertical 9:16 image-to-video from the approved keyframe. Opening state: Devotees stand upright at the threshold; right pillar bay is narrow. Primary movement: Lamp flame steadies, garlands settle, and dawn light warms the floor. Camera behaviour: Wide devotional shot; gentle pull-back. At the final frame: They complete a respectful bow as clean right-side end-card space opens. Audio-timing intent: final refrain. Transition intent: End. Immutable scene facts: Lock the approved two-arm Ganesh murti’s elephant face, trunk direction, ornaments and seated pose; show only the same priestly hands and cream-gold sleeves unless reviewer approves a face; preserve sanctum layout, flower colors, lamp positions, door orientation, and predawn-to-sunrise progression. Cultural guardrail: Ritual sequence, offerings, priest depiction and iconography require religious reviewer approval; show safe lamp handling, no readable temple signs, and no invented mantras or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77" s="101" t="str">
        <x:v>Medium</x:v>
      </x:c>
      <x:c r="U277" s="101" t="str">
        <x:v>Image generation: use the approved Ganesh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77" s="101" t="str">
        <x:v>Runware FLUX.1 Schnell | 1008×1792 | 9:16 | 4 steps | 2 candidates | provider-default guidance | no seed lock until candidate approval</x:v>
      </x:c>
      <x:c r="W277" s="101" t="str">
        <x:v>FAL minimax/h3-max/image-to-video | 5s | 480P | prompt_expansion_mode=balanced | approved keyframe required | generated audio discarded</x:v>
      </x:c>
      <x:c r="X277" s="102"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 | religious guardrail | face/hands/limbs | no generated text | 9:16 safe area | start/end state | motion restraint | identity drift | client audio preserved</x:v>
      </x:c>
      <x:c r="Y277" s="102" t="str">
        <x:v>Ritual sequence, offerings, priest depiction and iconography require religious reviewer approval; show safe lamp handling, no readable temple signs, and no invented mantras or text.</x:v>
      </x:c>
      <x:c r="Z277" s="102" t="str">
        <x:v>Regenerate only the failed keyframe/shot; second failure escalates model or human review.</x:v>
      </x:c>
      <x:c r="AA277" s="102" t="str">
        <x:v>Mandatory before generation</x:v>
      </x:c>
      <x:c r="AB277" s="102" t="str">
        <x:v>No</x:v>
      </x:c>
      <x:c r="AC277" s="102" t="str">
        <x:v>Prompt complete and agent-reviewed; generation blocked until approved God Profile references are attached</x:v>
      </x:c>
    </x:row>
    <x:row r="278" ht="126" customHeight="1">
      <x:c r="A278" s="98" t="str">
        <x:v>RAM-01-S01</x:v>
      </x:c>
      <x:c r="B278" s="98" t="str">
        <x:v>RAM-01</x:v>
      </x:c>
      <x:c r="C278" s="98" t="str">
        <x:v>Ram</x:v>
      </x:c>
      <x:c r="D278" s="98" t="str">
        <x:v>High</x:v>
      </x:c>
      <x:c r="E278" s="98" t="str">
        <x:v>Dawn in Ayodhya</x:v>
      </x:c>
      <x:c r="F278" s="98" t="str">
        <x:v>Devotional-symbolic</x:v>
      </x:c>
      <x:c r="G278" s="103" t="n">
        <x:v>1</x:v>
      </x:c>
      <x:c r="H278" s="103" t="n">
        <x:v>0</x:v>
      </x:c>
      <x:c r="I278" s="103" t="n">
        <x:v>5</x:v>
      </x:c>
      <x:c r="J278" s="103" t="n">
        <x:v>5</x:v>
      </x:c>
      <x:c r="K278" s="103" t="str">
        <x:v>Yes</x:v>
      </x:c>
      <x:c r="L278" s="103" t="str">
        <x:v>Medium</x:v>
      </x:c>
      <x:c r="M278" s="99" t="str">
        <x:v>Ram remains unseen as Ayodhya wakes along the Sarayu and citizens light small lamps. Sarayu ghats and palace silhouette at blue-gold dawn. Cinematic devotional realism, restrained detail, no readable text.</x:v>
      </x:c>
      <x:c r="N278" s="99" t="str">
        <x:v>GP-RAM-V1 — attach approved reference set before generation</x:v>
      </x:c>
      <x:c r="O278" s="100" t="str">
        <x:v>Create one production keyframe for a five-second vertical devotional video, 9:16 full-bleed composition. Frozen moment: Ram remains unseen as Ayodhya wakes along the Sarayu and citizens light small lamps. Sarayu ghats and palace silhouette at blue-gold dawn. Cinematic devotional realism, restrained detail, no readable text. Subject and action: Ram remains unseen as Ayodhya wakes along the Sarayu and citizens light small lamps. Environment: Sarayu ghats and palace silhouette at blue-gold dawn. Camera and composition: Wide shot, slow crane down.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calm royal face, blue-toned complexion if profile-approved, yellow-gold court attire, bow at rest, ornaments, arm count, citizens, east-facing palace axis and dawn light remain fixed; never introduce exile clothing. Religious/cultural requirement: Use consistent royal iconography and avoid mixing the coronation look with forest-exile scenes; defer all iconographic specifics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7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78" s="100" t="str">
        <x:v>Medium</x:v>
      </x:c>
      <x:c r="R278" s="100" t="str">
        <x:v>Schnell: 2 candidates; escalate failed identity/anatomy to premium image model</x:v>
      </x:c>
      <x:c r="S278" s="101" t="str">
        <x:v>Generate exactly 5 seconds of vertical 9:16 image-to-video from the approved keyframe. Opening state: Empty foreground ghat; palace doors closed in distance. Primary movement: River ripples, lamp flames flicker, citizens move calmly. Camera behaviour: Wide shot, slow crane down. At the final frame: Citizens face the palace; first sunlight touches closed doors. Audio-timing intent: opening invocation. Transition intent: Straight cut on matched direction and light. Immutable scene facts: Ram's approved calm royal face, blue-toned complexion if profile-approved, yellow-gold court attire, bow at rest, ornaments, arm count, citizens, east-facing palace axis and dawn light remain fixed; never introduce exile clothing. Cultural guardrail: Use consistent royal iconography and avoid mixing the coronation look with forest-exile scenes; defer all iconographic specifics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78" s="101" t="str">
        <x:v>Medium</x:v>
      </x:c>
      <x:c r="U278"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78" s="101" t="str">
        <x:v>Runware FLUX.1 Schnell | 1008×1792 | 9:16 | 4 steps | 2 candidates | provider-default guidance | no seed lock until candidate approval</x:v>
      </x:c>
      <x:c r="W278" s="101" t="str">
        <x:v>FAL minimax/h3-max/image-to-video | 5s | 480P | prompt_expansion_mode=balanced | approved keyframe required | generated audio discarded</x:v>
      </x:c>
      <x:c r="X278"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78" s="102" t="str">
        <x:v>Use consistent royal iconography and avoid mixing the coronation look with forest-exile scenes; defer all iconographic specifics to the locked God Profile and religious reviewer.</x:v>
      </x:c>
      <x:c r="Z278" s="102" t="str">
        <x:v>Regenerate only the failed keyframe/shot; second failure escalates model or human review.</x:v>
      </x:c>
      <x:c r="AA278" s="102" t="str">
        <x:v>Required before client delivery</x:v>
      </x:c>
      <x:c r="AB278" s="102" t="str">
        <x:v>No</x:v>
      </x:c>
      <x:c r="AC278" s="102" t="str">
        <x:v>Prompt complete and agent-reviewed; generation blocked until approved God Profile references are attached</x:v>
      </x:c>
    </x:row>
    <x:row r="279" ht="126" customHeight="1">
      <x:c r="A279" s="98" t="str">
        <x:v>RAM-01-S02</x:v>
      </x:c>
      <x:c r="B279" s="98" t="str">
        <x:v>RAM-01</x:v>
      </x:c>
      <x:c r="C279" s="98" t="str">
        <x:v>Ram</x:v>
      </x:c>
      <x:c r="D279" s="98" t="str">
        <x:v>High</x:v>
      </x:c>
      <x:c r="E279" s="98" t="str">
        <x:v>Dawn in Ayodhya</x:v>
      </x:c>
      <x:c r="F279" s="98" t="str">
        <x:v>Devotional-symbolic</x:v>
      </x:c>
      <x:c r="G279" s="103" t="n">
        <x:v>2</x:v>
      </x:c>
      <x:c r="H279" s="103" t="n">
        <x:v>5</x:v>
      </x:c>
      <x:c r="I279" s="103" t="n">
        <x:v>10</x:v>
      </x:c>
      <x:c r="J279" s="103" t="n">
        <x:v>5</x:v>
      </x:c>
      <x:c r="K279" s="103" t="str">
        <x:v>No</x:v>
      </x:c>
      <x:c r="L279" s="103" t="str">
        <x:v>Medium</x:v>
      </x:c>
      <x:c r="M279" s="99" t="str">
        <x:v>Attendants open the carved palace doors while citizens turn toward the entrance. Palace forecourt linked visibly to the riverside avenue. Cinematic devotional realism, restrained detail, no readable text.</x:v>
      </x:c>
      <x:c r="N279" s="99" t="str">
        <x:v>GP-RAM-V1 — attach approved reference set before generation</x:v>
      </x:c>
      <x:c r="O279" s="100" t="str">
        <x:v>Create one production keyframe for a five-second vertical devotional video, 9:16 full-bleed composition. Frozen moment: Attendants open the carved palace doors while citizens turn toward the entrance. Palace forecourt linked visibly to the riverside avenue. Cinematic devotional realism, restrained detail, no readable text. Subject and action: Attendants open the carved palace doors while citizens turn toward the entrance. Environment: Palace forecourt linked visibly to the riverside avenue. Camera and composition: Long shot, slow dolly forward.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calm royal face, blue-toned complexion if profile-approved, yellow-gold court attire, bow at rest, ornaments, arm count, citizens, east-facing palace axis and dawn light remain fixed; never introduce exile clothing. Religious/cultural requirement: Use consistent royal iconography and avoid mixing the coronation look with forest-exile scenes; defer all iconographic specifics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7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79" s="100" t="str">
        <x:v>Medium</x:v>
      </x:c>
      <x:c r="R279" s="100" t="str">
        <x:v>Schnell: 2 candidates; escalate failed identity/anatomy to premium image model</x:v>
      </x:c>
      <x:c r="S279" s="101" t="str">
        <x:v>Generate exactly 5 seconds of vertical 9:16 image-to-video from the approved keyframe. Opening state: Closed doors fill the central axis; citizens wait below. Primary movement: Doors swing open, fabric banners stir, gathered figures settle. Camera behaviour: Long shot, slow dolly forward. At the final frame: Doors stand fully open; a warm interior glow frames the threshold. Audio-timing intent: first lyric. Transition intent: Straight cut on matched direction and light. Immutable scene facts: Ram's approved calm royal face, blue-toned complexion if profile-approved, yellow-gold court attire, bow at rest, ornaments, arm count, citizens, east-facing palace axis and dawn light remain fixed; never introduce exile clothing. Cultural guardrail: Use consistent royal iconography and avoid mixing the coronation look with forest-exile scenes; defer all iconographic specifics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79" s="101" t="str">
        <x:v>Medium</x:v>
      </x:c>
      <x:c r="U279"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79" s="101" t="str">
        <x:v>Runware FLUX.1 Schnell | 1008×1792 | 9:16 | 4 steps | 2 candidates | provider-default guidance | no seed lock until candidate approval</x:v>
      </x:c>
      <x:c r="W279" s="101" t="str">
        <x:v>FAL minimax/h3-max/image-to-video | 5s | 480P | prompt_expansion_mode=balanced | approved keyframe required | generated audio discarded</x:v>
      </x:c>
      <x:c r="X279"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79" s="102" t="str">
        <x:v>Use consistent royal iconography and avoid mixing the coronation look with forest-exile scenes; defer all iconographic specifics to the locked God Profile and religious reviewer.</x:v>
      </x:c>
      <x:c r="Z279" s="102" t="str">
        <x:v>Regenerate only the failed keyframe/shot; second failure escalates model or human review.</x:v>
      </x:c>
      <x:c r="AA279" s="102" t="str">
        <x:v>Required before client delivery</x:v>
      </x:c>
      <x:c r="AB279" s="102" t="str">
        <x:v>No</x:v>
      </x:c>
      <x:c r="AC279" s="102" t="str">
        <x:v>Prompt complete and agent-reviewed; generation blocked until approved God Profile references are attached</x:v>
      </x:c>
    </x:row>
    <x:row r="280" ht="126" customHeight="1">
      <x:c r="A280" s="98" t="str">
        <x:v>RAM-01-S03</x:v>
      </x:c>
      <x:c r="B280" s="98" t="str">
        <x:v>RAM-01</x:v>
      </x:c>
      <x:c r="C280" s="98" t="str">
        <x:v>Ram</x:v>
      </x:c>
      <x:c r="D280" s="98" t="str">
        <x:v>High</x:v>
      </x:c>
      <x:c r="E280" s="98" t="str">
        <x:v>Dawn in Ayodhya</x:v>
      </x:c>
      <x:c r="F280" s="98" t="str">
        <x:v>Devotional-symbolic</x:v>
      </x:c>
      <x:c r="G280" s="103" t="n">
        <x:v>3</x:v>
      </x:c>
      <x:c r="H280" s="103" t="n">
        <x:v>10</x:v>
      </x:c>
      <x:c r="I280" s="103" t="n">
        <x:v>15</x:v>
      </x:c>
      <x:c r="J280" s="103" t="n">
        <x:v>5</x:v>
      </x:c>
      <x:c r="K280" s="103" t="str">
        <x:v>No</x:v>
      </x:c>
      <x:c r="L280" s="103" t="str">
        <x:v>Medium</x:v>
      </x:c>
      <x:c r="M280" s="99" t="str">
        <x:v>Ram steps to the threshold and pauses with serene composure. Royal palace entrance above the growing but orderly gathering. Cinematic devotional realism, restrained detail, no readable text.</x:v>
      </x:c>
      <x:c r="N280" s="99" t="str">
        <x:v>GP-RAM-V1 — attach approved reference set before generation</x:v>
      </x:c>
      <x:c r="O280" s="100" t="str">
        <x:v>Create one production keyframe for a five-second vertical devotional video, 9:16 full-bleed composition. Frozen moment: Ram steps to the threshold and pauses with serene composure. Royal palace entrance above the growing but orderly gathering. Cinematic devotional realism, restrained detail, no readable text. Subject and action: Ram steps to the threshold and pauses with serene composure. Environment: Royal palace entrance above the growing but orderly gathering. Camera and composition: Medium-wide shot, gentle pedestal up.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calm royal face, blue-toned complexion if profile-approved, yellow-gold court attire, bow at rest, ornaments, arm count, citizens, east-facing palace axis and dawn light remain fixed; never introduce exile clothing. Religious/cultural requirement: Use consistent royal iconography and avoid mixing the coronation look with forest-exile scenes; defer all iconographic specifics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8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80" s="100" t="str">
        <x:v>Medium</x:v>
      </x:c>
      <x:c r="R280" s="100" t="str">
        <x:v>Schnell: 2 candidates; escalate failed identity/anatomy to premium image model</x:v>
      </x:c>
      <x:c r="S280" s="101" t="str">
        <x:v>Generate exactly 5 seconds of vertical 9:16 image-to-video from the approved keyframe. Opening state: Glowing threshold is empty; attendants flank both sides. Primary movement: Ram takes one measured step, ornaments and fabric move lightly. Camera behaviour: Medium-wide shot, gentle pedestal up. At the final frame: Ram stands centered at the threshold; citizens hold reverent stillness. Audio-timing intent: rising beat. Transition intent: Straight cut on matched direction and light. Immutable scene facts: Ram's approved calm royal face, blue-toned complexion if profile-approved, yellow-gold court attire, bow at rest, ornaments, arm count, citizens, east-facing palace axis and dawn light remain fixed; never introduce exile clothing. Cultural guardrail: Use consistent royal iconography and avoid mixing the coronation look with forest-exile scenes; defer all iconographic specifics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80" s="101" t="str">
        <x:v>Medium</x:v>
      </x:c>
      <x:c r="U280"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80" s="101" t="str">
        <x:v>Runware FLUX.1 Schnell | 1008×1792 | 9:16 | 4 steps | 2 candidates | provider-default guidance | no seed lock until candidate approval</x:v>
      </x:c>
      <x:c r="W280" s="101" t="str">
        <x:v>FAL minimax/h3-max/image-to-video | 5s | 480P | prompt_expansion_mode=balanced | approved keyframe required | generated audio discarded</x:v>
      </x:c>
      <x:c r="X280"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80" s="102" t="str">
        <x:v>Use consistent royal iconography and avoid mixing the coronation look with forest-exile scenes; defer all iconographic specifics to the locked God Profile and religious reviewer.</x:v>
      </x:c>
      <x:c r="Z280" s="102" t="str">
        <x:v>Regenerate only the failed keyframe/shot; second failure escalates model or human review.</x:v>
      </x:c>
      <x:c r="AA280" s="102" t="str">
        <x:v>Required before client delivery</x:v>
      </x:c>
      <x:c r="AB280" s="102" t="str">
        <x:v>No</x:v>
      </x:c>
      <x:c r="AC280" s="102" t="str">
        <x:v>Prompt complete and agent-reviewed; generation blocked until approved God Profile references are attached</x:v>
      </x:c>
    </x:row>
    <x:row r="281" ht="126" customHeight="1">
      <x:c r="A281" s="98" t="str">
        <x:v>RAM-01-S04</x:v>
      </x:c>
      <x:c r="B281" s="98" t="str">
        <x:v>RAM-01</x:v>
      </x:c>
      <x:c r="C281" s="98" t="str">
        <x:v>Ram</x:v>
      </x:c>
      <x:c r="D281" s="98" t="str">
        <x:v>High</x:v>
      </x:c>
      <x:c r="E281" s="98" t="str">
        <x:v>Dawn in Ayodhya</x:v>
      </x:c>
      <x:c r="F281" s="98" t="str">
        <x:v>Devotional-symbolic</x:v>
      </x:c>
      <x:c r="G281" s="103" t="n">
        <x:v>4</x:v>
      </x:c>
      <x:c r="H281" s="103" t="n">
        <x:v>15</x:v>
      </x:c>
      <x:c r="I281" s="103" t="n">
        <x:v>20</x:v>
      </x:c>
      <x:c r="J281" s="103" t="n">
        <x:v>5</x:v>
      </x:c>
      <x:c r="K281" s="103" t="str">
        <x:v>Yes</x:v>
      </x:c>
      <x:c r="L281" s="103" t="str">
        <x:v>High</x:v>
      </x:c>
      <x:c r="M281" s="99" t="str">
        <x:v>Ram raises one open blessing hand in calm royal darshan. Sunlit palace steps overlooking Ayodhya and the Sarayu haze. Cinematic devotional realism, restrained detail, no readable text.</x:v>
      </x:c>
      <x:c r="N281" s="99" t="str">
        <x:v>GP-RAM-V1 — attach approved reference set before generation</x:v>
      </x:c>
      <x:c r="O281" s="100" t="str">
        <x:v>Create one production keyframe for a five-second vertical devotional video, 9:16 full-bleed composition. Frozen moment: Ram raises one open blessing hand in calm royal darshan. Sunlit palace steps overlooking Ayodhya and the Sarayu haze. Cinematic devotional realism, restrained detail, no readable text. Subject and action: Ram raises one open blessing hand in calm royal darshan. Environment: Sunlit palace steps overlooking Ayodhya and the Sarayu haze. Camera and composition: Medium shot, slow dolly in.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calm royal face, blue-toned complexion if profile-approved, yellow-gold court attire, bow at rest, ornaments, arm count, citizens, east-facing palace axis and dawn light remain fixed; never introduce exile clothing. Religious/cultural requirement: Use consistent royal iconography and avoid mixing the coronation look with forest-exile scenes; defer all iconographic specifics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8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81" s="100" t="str">
        <x:v>High</x:v>
      </x:c>
      <x:c r="R281" s="100" t="str">
        <x:v>Schnell pilot only; use premium image model if anatomy, identity or iconography fails</x:v>
      </x:c>
      <x:c r="S281" s="101" t="str">
        <x:v>Generate exactly 5 seconds of vertical 9:16 image-to-video from the approved keyframe. Opening state: Ram's arms rest naturally; face and costume match the prior shot. Primary movement: Blessing hand lifts smoothly, garland edges and dawn haze drift. Camera behaviour: Medium shot, slow dolly in. At the final frame: Blessing gesture is complete; sunrise forms a soft halo behind him. Audio-timing intent: chorus. Transition intent: Straight cut on matched direction and light. Immutable scene facts: Ram's approved calm royal face, blue-toned complexion if profile-approved, yellow-gold court attire, bow at rest, ornaments, arm count, citizens, east-facing palace axis and dawn light remain fixed; never introduce exile clothing. Cultural guardrail: Use consistent royal iconography and avoid mixing the coronation look with forest-exile scenes; defer all iconographic specifics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81" s="101" t="str">
        <x:v>High</x:v>
      </x:c>
      <x:c r="U281"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81" s="101" t="str">
        <x:v>Runware FLUX.1 Schnell | 1008×1792 | 9:16 | 4 steps | 2 candidates | provider-default guidance | no seed lock until candidate approval</x:v>
      </x:c>
      <x:c r="W281" s="101" t="str">
        <x:v>FAL minimax/h3-max/image-to-video | 5s | 480P | prompt_expansion_mode=quality | approved keyframe required | generated audio discarded</x:v>
      </x:c>
      <x:c r="X281"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81" s="102" t="str">
        <x:v>Use consistent royal iconography and avoid mixing the coronation look with forest-exile scenes; defer all iconographic specifics to the locked God Profile and religious reviewer.</x:v>
      </x:c>
      <x:c r="Z281" s="102" t="str">
        <x:v>Reject bad keyframe before video; simplify composition or escalate image model. For motion failure, shorten motion or use deterministic pan/zoom.</x:v>
      </x:c>
      <x:c r="AA281" s="102" t="str">
        <x:v>Required before client delivery</x:v>
      </x:c>
      <x:c r="AB281" s="102" t="str">
        <x:v>No</x:v>
      </x:c>
      <x:c r="AC281" s="102" t="str">
        <x:v>Prompt complete and agent-reviewed; generation blocked until approved God Profile references are attached</x:v>
      </x:c>
    </x:row>
    <x:row r="282" ht="126" customHeight="1">
      <x:c r="A282" s="98" t="str">
        <x:v>RAM-01-S05</x:v>
      </x:c>
      <x:c r="B282" s="98" t="str">
        <x:v>RAM-01</x:v>
      </x:c>
      <x:c r="C282" s="98" t="str">
        <x:v>Ram</x:v>
      </x:c>
      <x:c r="D282" s="98" t="str">
        <x:v>High</x:v>
      </x:c>
      <x:c r="E282" s="98" t="str">
        <x:v>Dawn in Ayodhya</x:v>
      </x:c>
      <x:c r="F282" s="98" t="str">
        <x:v>Devotional-symbolic</x:v>
      </x:c>
      <x:c r="G282" s="103" t="n">
        <x:v>5</x:v>
      </x:c>
      <x:c r="H282" s="103" t="n">
        <x:v>20</x:v>
      </x:c>
      <x:c r="I282" s="103" t="n">
        <x:v>25</x:v>
      </x:c>
      <x:c r="J282" s="103" t="n">
        <x:v>5</x:v>
      </x:c>
      <x:c r="K282" s="103" t="str">
        <x:v>No</x:v>
      </x:c>
      <x:c r="L282" s="103" t="str">
        <x:v>Medium</x:v>
      </x:c>
      <x:c r="M282" s="99" t="str">
        <x:v>Citizens bow together as Ram lowers his hand with compassion. Palace forecourt now filled with warm dawn light. Cinematic devotional realism, restrained detail, no readable text.</x:v>
      </x:c>
      <x:c r="N282" s="99" t="str">
        <x:v>GP-RAM-V1 — attach approved reference set before generation</x:v>
      </x:c>
      <x:c r="O282" s="100" t="str">
        <x:v>Create one production keyframe for a five-second vertical devotional video, 9:16 full-bleed composition. Frozen moment: Citizens bow together as Ram lowers his hand with compassion. Palace forecourt now filled with warm dawn light. Cinematic devotional realism, restrained detail, no readable text. Subject and action: Citizens bow together as Ram lowers his hand with compassion. Environment: Palace forecourt now filled with warm dawn light. Camera and composition: Wide shot, slow arc right.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calm royal face, blue-toned complexion if profile-approved, yellow-gold court attire, bow at rest, ornaments, arm count, citizens, east-facing palace axis and dawn light remain fixed; never introduce exile clothing. Religious/cultural requirement: Use consistent royal iconography and avoid mixing the coronation look with forest-exile scenes; defer all iconographic specifics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8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82" s="100" t="str">
        <x:v>Medium</x:v>
      </x:c>
      <x:c r="R282" s="100" t="str">
        <x:v>Schnell: 2 candidates; escalate failed identity/anatomy to premium image model</x:v>
      </x:c>
      <x:c r="S282" s="101" t="str">
        <x:v>Generate exactly 5 seconds of vertical 9:16 image-to-video from the approved keyframe. Opening state: Citizens stand facing Ram; his blessing hand is raised. Primary movement: Citizens incline once, Ram's hand lowers, lamp flames tremble. Camera behaviour: Wide shot, slow arc right. At the final frame: Citizens finish the bow; Ram remains calm on the upper step. Audio-timing intent: instrumental break. Transition intent: Straight cut on matched direction and light. Immutable scene facts: Ram's approved calm royal face, blue-toned complexion if profile-approved, yellow-gold court attire, bow at rest, ornaments, arm count, citizens, east-facing palace axis and dawn light remain fixed; never introduce exile clothing. Cultural guardrail: Use consistent royal iconography and avoid mixing the coronation look with forest-exile scenes; defer all iconographic specifics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82" s="101" t="str">
        <x:v>Medium</x:v>
      </x:c>
      <x:c r="U282"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82" s="101" t="str">
        <x:v>Runware FLUX.1 Schnell | 1008×1792 | 9:16 | 4 steps | 2 candidates | provider-default guidance | no seed lock until candidate approval</x:v>
      </x:c>
      <x:c r="W282" s="101" t="str">
        <x:v>FAL minimax/h3-max/image-to-video | 5s | 480P | prompt_expansion_mode=balanced | approved keyframe required | generated audio discarded</x:v>
      </x:c>
      <x:c r="X282"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82" s="102" t="str">
        <x:v>Use consistent royal iconography and avoid mixing the coronation look with forest-exile scenes; defer all iconographic specifics to the locked God Profile and religious reviewer.</x:v>
      </x:c>
      <x:c r="Z282" s="102" t="str">
        <x:v>Regenerate only the failed keyframe/shot; second failure escalates model or human review.</x:v>
      </x:c>
      <x:c r="AA282" s="102" t="str">
        <x:v>Required before client delivery</x:v>
      </x:c>
      <x:c r="AB282" s="102" t="str">
        <x:v>No</x:v>
      </x:c>
      <x:c r="AC282" s="102" t="str">
        <x:v>Prompt complete and agent-reviewed; generation blocked until approved God Profile references are attached</x:v>
      </x:c>
    </x:row>
    <x:row r="283" ht="126" customHeight="1">
      <x:c r="A283" s="98" t="str">
        <x:v>RAM-01-S06</x:v>
      </x:c>
      <x:c r="B283" s="98" t="str">
        <x:v>RAM-01</x:v>
      </x:c>
      <x:c r="C283" s="98" t="str">
        <x:v>Ram</x:v>
      </x:c>
      <x:c r="D283" s="98" t="str">
        <x:v>High</x:v>
      </x:c>
      <x:c r="E283" s="98" t="str">
        <x:v>Dawn in Ayodhya</x:v>
      </x:c>
      <x:c r="F283" s="98" t="str">
        <x:v>Devotional-symbolic</x:v>
      </x:c>
      <x:c r="G283" s="103" t="n">
        <x:v>6</x:v>
      </x:c>
      <x:c r="H283" s="103" t="n">
        <x:v>25</x:v>
      </x:c>
      <x:c r="I283" s="103" t="n">
        <x:v>30</x:v>
      </x:c>
      <x:c r="J283" s="103" t="n">
        <x:v>5</x:v>
      </x:c>
      <x:c r="K283" s="103" t="str">
        <x:v>Yes</x:v>
      </x:c>
      <x:c r="L283" s="103" t="str">
        <x:v>Medium</x:v>
      </x:c>
      <x:c r="M283" s="99" t="str">
        <x:v>Ram stands in still darshan above a clear lower-right overlay area. Palace terrace and distant Sarayu under a peaceful golden sky. Cinematic devotional realism, restrained detail, no readable text.</x:v>
      </x:c>
      <x:c r="N283" s="99" t="str">
        <x:v>GP-RAM-V1 — attach approved reference set before generation</x:v>
      </x:c>
      <x:c r="O283" s="100" t="str">
        <x:v>Create one production keyframe for a five-second vertical devotional video, 9:16 full-bleed composition. Frozen moment: Ram stands in still darshan above a clear lower-right overlay area. Palace terrace and distant Sarayu under a peaceful golden sky. Cinematic devotional realism, restrained detail, no readable text. Subject and action: Ram stands in still darshan above a clear lower-right overlay area. Environment: Palace terrace and distant Sarayu under a peaceful golden sky. Camera and composition: Medium-wide shot, slow pull back.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calm royal face, blue-toned complexion if profile-approved, yellow-gold court attire, bow at rest, ornaments, arm count, citizens, east-facing palace axis and dawn light remain fixed; never introduce exile clothing. Religious/cultural requirement: Use consistent royal iconography and avoid mixing the coronation look with forest-exile scenes; defer all iconographic specifics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8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83" s="100" t="str">
        <x:v>Medium</x:v>
      </x:c>
      <x:c r="R283" s="100" t="str">
        <x:v>Schnell: 2 candidates; escalate failed identity/anatomy to premium image model</x:v>
      </x:c>
      <x:c r="S283" s="101" t="str">
        <x:v>Generate exactly 5 seconds of vertical 9:16 image-to-video from the approved keyframe. Opening state: Ram is centered close; forecourt edges remain visible. Primary movement: Only cloth hems, lamps and river haze move gently. Camera behaviour: Medium-wide shot, slow pull back. At the final frame: Ram remains centered and small enough for clean end-card space. Audio-timing intent: final refrain. Transition intent: End. Immutable scene facts: Ram's approved calm royal face, blue-toned complexion if profile-approved, yellow-gold court attire, bow at rest, ornaments, arm count, citizens, east-facing palace axis and dawn light remain fixed; never introduce exile clothing. Cultural guardrail: Use consistent royal iconography and avoid mixing the coronation look with forest-exile scenes; defer all iconographic specifics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83" s="101" t="str">
        <x:v>Medium</x:v>
      </x:c>
      <x:c r="U283"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83" s="101" t="str">
        <x:v>Runware FLUX.1 Schnell | 1008×1792 | 9:16 | 4 steps | 2 candidates | provider-default guidance | no seed lock until candidate approval</x:v>
      </x:c>
      <x:c r="W283" s="101" t="str">
        <x:v>FAL minimax/h3-max/image-to-video | 5s | 480P | prompt_expansion_mode=balanced | approved keyframe required | generated audio discarded</x:v>
      </x:c>
      <x:c r="X283"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83" s="102" t="str">
        <x:v>Use consistent royal iconography and avoid mixing the coronation look with forest-exile scenes; defer all iconographic specifics to the locked God Profile and religious reviewer.</x:v>
      </x:c>
      <x:c r="Z283" s="102" t="str">
        <x:v>Regenerate only the failed keyframe/shot; second failure escalates model or human review.</x:v>
      </x:c>
      <x:c r="AA283" s="102" t="str">
        <x:v>Required before client delivery</x:v>
      </x:c>
      <x:c r="AB283" s="102" t="str">
        <x:v>No</x:v>
      </x:c>
      <x:c r="AC283" s="102" t="str">
        <x:v>Prompt complete and agent-reviewed; generation blocked until approved God Profile references are attached</x:v>
      </x:c>
    </x:row>
    <x:row r="284" ht="126" customHeight="1">
      <x:c r="A284" s="98" t="str">
        <x:v>RAM-02-S01</x:v>
      </x:c>
      <x:c r="B284" s="98" t="str">
        <x:v>RAM-02</x:v>
      </x:c>
      <x:c r="C284" s="98" t="str">
        <x:v>Ram</x:v>
      </x:c>
      <x:c r="D284" s="98" t="str">
        <x:v>High</x:v>
      </x:c>
      <x:c r="E284" s="98" t="str">
        <x:v>Sita Swayamvar</x:v>
      </x:c>
      <x:c r="F284" s="98" t="str">
        <x:v>Canonical story-led</x:v>
      </x:c>
      <x:c r="G284" s="103" t="n">
        <x:v>1</x:v>
      </x:c>
      <x:c r="H284" s="103" t="n">
        <x:v>0</x:v>
      </x:c>
      <x:c r="I284" s="103" t="n">
        <x:v>5</x:v>
      </x:c>
      <x:c r="J284" s="103" t="n">
        <x:v>5</x:v>
      </x:c>
      <x:c r="K284" s="103" t="str">
        <x:v>Yes</x:v>
      </x:c>
      <x:c r="L284" s="103" t="str">
        <x:v>Medium</x:v>
      </x:c>
      <x:c r="M284" s="99" t="str">
        <x:v>Ram and Lakshman enter a dignified court where assembled kings face Shiva's great bow. Mithila ceremonial hall with restrained floral décor and a central bow dais. Cinematic devotional realism, restrained detail, no readable text.</x:v>
      </x:c>
      <x:c r="N284" s="99" t="str">
        <x:v>GP-RAM-V1 — attach approved reference set before generation</x:v>
      </x:c>
      <x:c r="O284" s="100" t="str">
        <x:v>Create one production keyframe for a five-second vertical devotional video, 9:16 full-bleed composition. Frozen moment: Ram and Lakshman enter a dignified court where assembled kings face Shiva's great bow. Mithila ceremonial hall with restrained floral décor and a central bow dais. Cinematic devotional realism, restrained detail, no readable text. Subject and action: Ram and Lakshman enter a dignified court where assembled kings face Shiva's great bow. Environment: Mithila ceremonial hall with restrained floral décor and a central bow dais. Camera and composition: Wide shot, slow pan right.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youthful face, ceremonial court costume, arm count and ornaments; Sita's approved face, sari, garland and approach direction; Shiva bow design, court geography and warm indoor daylight remain fixed. Religious/cultural requirement: Maintain court dignity and avoid spectacle or rivalry caricature; Shiva's bow and all iconography must follow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8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84" s="100" t="str">
        <x:v>Medium</x:v>
      </x:c>
      <x:c r="R284" s="100" t="str">
        <x:v>Schnell: 2 candidates; escalate failed identity/anatomy to premium image model</x:v>
      </x:c>
      <x:c r="S284" s="101" t="str">
        <x:v>Generate exactly 5 seconds of vertical 9:16 image-to-video from the approved keyframe. Opening state: Bow rests untouched on the central dais; court aisle is clear. Primary movement: Courtiers turn subtly, lamp flames flicker, fabrics settle. Camera behaviour: Wide shot, slow pan right. At the final frame: Ram stops at the aisle edge; bow remains the visual focus. Audio-timing intent: opening invocation. Transition intent: Straight cut on matched direction and light. Immutable scene facts: Ram's approved youthful face, ceremonial court costume, arm count and ornaments; Sita's approved face, sari, garland and approach direction; Shiva bow design, court geography and warm indoor daylight remain fixed. Cultural guardrail: Maintain court dignity and avoid spectacle or rivalry caricature; Shiva's bow and all iconography must follow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84" s="101" t="str">
        <x:v>Medium</x:v>
      </x:c>
      <x:c r="U284"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84" s="101" t="str">
        <x:v>Runware FLUX.1 Schnell | 1008×1792 | 9:16 | 4 steps | 2 candidates | provider-default guidance | no seed lock until candidate approval</x:v>
      </x:c>
      <x:c r="W284" s="101" t="str">
        <x:v>FAL minimax/h3-max/image-to-video | 5s | 480P | prompt_expansion_mode=balanced | approved keyframe required | generated audio discarded</x:v>
      </x:c>
      <x:c r="X284"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84" s="102" t="str">
        <x:v>Maintain court dignity and avoid spectacle or rivalry caricature; Shiva's bow and all iconography must follow the locked God Profile and religious reviewer.</x:v>
      </x:c>
      <x:c r="Z284" s="102" t="str">
        <x:v>Regenerate only the failed keyframe/shot; second failure escalates model or human review.</x:v>
      </x:c>
      <x:c r="AA284" s="102" t="str">
        <x:v>Mandatory before generation</x:v>
      </x:c>
      <x:c r="AB284" s="102" t="str">
        <x:v>No</x:v>
      </x:c>
      <x:c r="AC284" s="102" t="str">
        <x:v>Prompt complete and agent-reviewed; generation blocked until approved God Profile references are attached</x:v>
      </x:c>
    </x:row>
    <x:row r="285" ht="126" customHeight="1">
      <x:c r="A285" s="98" t="str">
        <x:v>RAM-02-S02</x:v>
      </x:c>
      <x:c r="B285" s="98" t="str">
        <x:v>RAM-02</x:v>
      </x:c>
      <x:c r="C285" s="98" t="str">
        <x:v>Ram</x:v>
      </x:c>
      <x:c r="D285" s="98" t="str">
        <x:v>High</x:v>
      </x:c>
      <x:c r="E285" s="98" t="str">
        <x:v>Sita Swayamvar</x:v>
      </x:c>
      <x:c r="F285" s="98" t="str">
        <x:v>Canonical story-led</x:v>
      </x:c>
      <x:c r="G285" s="103" t="n">
        <x:v>2</x:v>
      </x:c>
      <x:c r="H285" s="103" t="n">
        <x:v>5</x:v>
      </x:c>
      <x:c r="I285" s="103" t="n">
        <x:v>10</x:v>
      </x:c>
      <x:c r="J285" s="103" t="n">
        <x:v>5</x:v>
      </x:c>
      <x:c r="K285" s="103" t="str">
        <x:v>No</x:v>
      </x:c>
      <x:c r="L285" s="103" t="str">
        <x:v>Medium</x:v>
      </x:c>
      <x:c r="M285" s="99" t="str">
        <x:v>Ram approaches the dais as Janaka and the court watch in silence. Central court aisle leading to the elevated bow. Cinematic devotional realism, restrained detail, no readable text.</x:v>
      </x:c>
      <x:c r="N285" s="99" t="str">
        <x:v>GP-RAM-V1 — attach approved reference set before generation</x:v>
      </x:c>
      <x:c r="O285" s="100" t="str">
        <x:v>Create one production keyframe for a five-second vertical devotional video, 9:16 full-bleed composition. Frozen moment: Ram approaches the dais as Janaka and the court watch in silence. Central court aisle leading to the elevated bow. Cinematic devotional realism, restrained detail, no readable text. Subject and action: Ram approaches the dais as Janaka and the court watch in silence. Environment: Central court aisle leading to the elevated bow. Camera and composition: Medium-wide shot, slow dolly forward.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youthful face, ceremonial court costume, arm count and ornaments; Sita's approved face, sari, garland and approach direction; Shiva bow design, court geography and warm indoor daylight remain fixed. Religious/cultural requirement: Maintain court dignity and avoid spectacle or rivalry caricature; Shiva's bow and all iconography must follow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8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85" s="100" t="str">
        <x:v>Medium</x:v>
      </x:c>
      <x:c r="R285" s="100" t="str">
        <x:v>Schnell: 2 candidates; escalate failed identity/anatomy to premium image model</x:v>
      </x:c>
      <x:c r="S285" s="101" t="str">
        <x:v>Generate exactly 5 seconds of vertical 9:16 image-to-video from the approved keyframe. Opening state: Ram stands at aisle edge; bow lies across the dais. Primary movement: Ram walks three measured steps, garlands sway, observers remain composed. Camera behaviour: Medium-wide shot, slow dolly forward. At the final frame: Ram reaches the dais and places one hand near the bow grip. Audio-timing intent: first lyric. Transition intent: Straight cut on matched direction and light. Immutable scene facts: Ram's approved youthful face, ceremonial court costume, arm count and ornaments; Sita's approved face, sari, garland and approach direction; Shiva bow design, court geography and warm indoor daylight remain fixed. Cultural guardrail: Maintain court dignity and avoid spectacle or rivalry caricature; Shiva's bow and all iconography must follow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85" s="101" t="str">
        <x:v>Medium</x:v>
      </x:c>
      <x:c r="U285"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85" s="101" t="str">
        <x:v>Runware FLUX.1 Schnell | 1008×1792 | 9:16 | 4 steps | 2 candidates | provider-default guidance | no seed lock until candidate approval</x:v>
      </x:c>
      <x:c r="W285" s="101" t="str">
        <x:v>FAL minimax/h3-max/image-to-video | 5s | 480P | prompt_expansion_mode=balanced | approved keyframe required | generated audio discarded</x:v>
      </x:c>
      <x:c r="X285"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85" s="102" t="str">
        <x:v>Maintain court dignity and avoid spectacle or rivalry caricature; Shiva's bow and all iconography must follow the locked God Profile and religious reviewer.</x:v>
      </x:c>
      <x:c r="Z285" s="102" t="str">
        <x:v>Regenerate only the failed keyframe/shot; second failure escalates model or human review.</x:v>
      </x:c>
      <x:c r="AA285" s="102" t="str">
        <x:v>Mandatory before generation</x:v>
      </x:c>
      <x:c r="AB285" s="102" t="str">
        <x:v>No</x:v>
      </x:c>
      <x:c r="AC285" s="102" t="str">
        <x:v>Prompt complete and agent-reviewed; generation blocked until approved God Profile references are attached</x:v>
      </x:c>
    </x:row>
    <x:row r="286" ht="126" customHeight="1">
      <x:c r="A286" s="98" t="str">
        <x:v>RAM-02-S03</x:v>
      </x:c>
      <x:c r="B286" s="98" t="str">
        <x:v>RAM-02</x:v>
      </x:c>
      <x:c r="C286" s="98" t="str">
        <x:v>Ram</x:v>
      </x:c>
      <x:c r="D286" s="98" t="str">
        <x:v>High</x:v>
      </x:c>
      <x:c r="E286" s="98" t="str">
        <x:v>Sita Swayamvar</x:v>
      </x:c>
      <x:c r="F286" s="98" t="str">
        <x:v>Canonical story-led</x:v>
      </x:c>
      <x:c r="G286" s="103" t="n">
        <x:v>3</x:v>
      </x:c>
      <x:c r="H286" s="103" t="n">
        <x:v>10</x:v>
      </x:c>
      <x:c r="I286" s="103" t="n">
        <x:v>15</x:v>
      </x:c>
      <x:c r="J286" s="103" t="n">
        <x:v>5</x:v>
      </x:c>
      <x:c r="K286" s="103" t="str">
        <x:v>No</x:v>
      </x:c>
      <x:c r="L286" s="103" t="str">
        <x:v>Medium</x:v>
      </x:c>
      <x:c r="M286" s="99" t="str">
        <x:v>Ram takes the approved stance and begins lifting the massive bow. Bow dais beneath high pillars and soft shafts of daylight. Cinematic devotional realism, restrained detail, no readable text.</x:v>
      </x:c>
      <x:c r="N286" s="99" t="str">
        <x:v>GP-RAM-V1 — attach approved reference set before generation</x:v>
      </x:c>
      <x:c r="O286" s="100" t="str">
        <x:v>Create one production keyframe for a five-second vertical devotional video, 9:16 full-bleed composition. Frozen moment: Ram takes the approved stance and begins lifting the massive bow. Bow dais beneath high pillars and soft shafts of daylight. Cinematic devotional realism, restrained detail, no readable text. Subject and action: Ram takes the approved stance and begins lifting the massive bow. Environment: Bow dais beneath high pillars and soft shafts of daylight. Camera and composition: Full shot, slow pedestal up.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youthful face, ceremonial court costume, arm count and ornaments; Sita's approved face, sari, garland and approach direction; Shiva bow design, court geography and warm indoor daylight remain fixed. Religious/cultural requirement: Maintain court dignity and avoid spectacle or rivalry caricature; Shiva's bow and all iconography must follow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8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86" s="100" t="str">
        <x:v>Medium</x:v>
      </x:c>
      <x:c r="R286" s="100" t="str">
        <x:v>Schnell: 2 candidates; escalate failed identity/anatomy to premium image model</x:v>
      </x:c>
      <x:c r="S286" s="101" t="str">
        <x:v>Generate exactly 5 seconds of vertical 9:16 image-to-video from the approved keyframe. Opening state: Bow rests on supports; Ram's hand is set at the grip. Primary movement: Ram lifts steadily; bow flexes slightly; nearby fabric stirs. Camera behaviour: Full shot, slow pedestal up. At the final frame: Bow clears the supports; Ram remains balanced and serene. Audio-timing intent: rising beat. Transition intent: Straight cut on matched direction and light. Immutable scene facts: Ram's approved youthful face, ceremonial court costume, arm count and ornaments; Sita's approved face, sari, garland and approach direction; Shiva bow design, court geography and warm indoor daylight remain fixed. Cultural guardrail: Maintain court dignity and avoid spectacle or rivalry caricature; Shiva's bow and all iconography must follow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86" s="101" t="str">
        <x:v>Medium</x:v>
      </x:c>
      <x:c r="U286"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86" s="101" t="str">
        <x:v>Runware FLUX.1 Schnell | 1008×1792 | 9:16 | 4 steps | 2 candidates | provider-default guidance | no seed lock until candidate approval</x:v>
      </x:c>
      <x:c r="W286" s="101" t="str">
        <x:v>FAL minimax/h3-max/image-to-video | 5s | 480P | prompt_expansion_mode=balanced | approved keyframe required | generated audio discarded</x:v>
      </x:c>
      <x:c r="X286"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86" s="102" t="str">
        <x:v>Maintain court dignity and avoid spectacle or rivalry caricature; Shiva's bow and all iconography must follow the locked God Profile and religious reviewer.</x:v>
      </x:c>
      <x:c r="Z286" s="102" t="str">
        <x:v>Regenerate only the failed keyframe/shot; second failure escalates model or human review.</x:v>
      </x:c>
      <x:c r="AA286" s="102" t="str">
        <x:v>Mandatory before generation</x:v>
      </x:c>
      <x:c r="AB286" s="102" t="str">
        <x:v>No</x:v>
      </x:c>
      <x:c r="AC286" s="102" t="str">
        <x:v>Prompt complete and agent-reviewed; generation blocked until approved God Profile references are attached</x:v>
      </x:c>
    </x:row>
    <x:row r="287" ht="126" customHeight="1">
      <x:c r="A287" s="98" t="str">
        <x:v>RAM-02-S04</x:v>
      </x:c>
      <x:c r="B287" s="98" t="str">
        <x:v>RAM-02</x:v>
      </x:c>
      <x:c r="C287" s="98" t="str">
        <x:v>Ram</x:v>
      </x:c>
      <x:c r="D287" s="98" t="str">
        <x:v>High</x:v>
      </x:c>
      <x:c r="E287" s="98" t="str">
        <x:v>Sita Swayamvar</x:v>
      </x:c>
      <x:c r="F287" s="98" t="str">
        <x:v>Canonical story-led</x:v>
      </x:c>
      <x:c r="G287" s="103" t="n">
        <x:v>4</x:v>
      </x:c>
      <x:c r="H287" s="103" t="n">
        <x:v>15</x:v>
      </x:c>
      <x:c r="I287" s="103" t="n">
        <x:v>20</x:v>
      </x:c>
      <x:c r="J287" s="103" t="n">
        <x:v>5</x:v>
      </x:c>
      <x:c r="K287" s="103" t="str">
        <x:v>Yes</x:v>
      </x:c>
      <x:c r="L287" s="103" t="str">
        <x:v>High</x:v>
      </x:c>
      <x:c r="M287" s="99" t="str">
        <x:v>Ram brings Shiva's bow into the approved strung position as radiant light fills the hall. Dais at the ceremonial centre with Sita visible beyond the court aisle. Cinematic devotional realism, restrained detail, no readable text.</x:v>
      </x:c>
      <x:c r="N287" s="99" t="str">
        <x:v>GP-RAM-V1 — attach approved reference set before generation</x:v>
      </x:c>
      <x:c r="O287" s="100" t="str">
        <x:v>Create one production keyframe for a five-second vertical devotional video, 9:16 full-bleed composition. Frozen moment: Ram brings Shiva's bow into the approved strung position as radiant light fills the hall. Dais at the ceremonial centre with Sita visible beyond the court aisle. Cinematic devotional realism, restrained detail, no readable text. Subject and action: Ram brings Shiva's bow into the approved strung position as radiant light fills the hall. Environment: Dais at the ceremonial centre with Sita visible beyond the court aisle. Camera and composition: Medium-wide shot, slow arc left.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Scene-critical instruction: Show Ram in a balanced, dignified attempt to lift and string Shiva's great bow; use the exact approved bow design and chosen retelling, with Sita and the court safely separated and no modern archery equipment. Immutable scene facts: Ram's approved youthful face, ceremonial court costume, arm count and ornaments; Sita's approved face, sari, garland and approach direction; Shiva bow design, court geography and warm indoor daylight remain fixed. Religious/cultural requirement: Maintain court dignity and avoid spectacle or rivalry caricature; Shiva's bow and all iconography must follow the locked God Profile and religious reviewer. Select and document one approved Swayamvar retelling before generation; do not force an unbroken final strung pose when the selected retelling requires the bow to break.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8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87" s="100" t="str">
        <x:v>High</x:v>
      </x:c>
      <x:c r="R287" s="100" t="str">
        <x:v>Schnell pilot only; use premium image model if anatomy, identity or iconography fails</x:v>
      </x:c>
      <x:c r="S287" s="101" t="str">
        <x:v>Generate exactly 5 seconds of vertical 9:16 image-to-video from the approved keyframe. Opening state: Bow is raised but not yet in final position; Sita waits at distance. Primary movement: Bow rises and settles, light blooms softly, witnesses lift their gaze. Camera behaviour: Medium-wide shot, slow arc left. Scene-critical motion instruction: One controlled lift-and-string action only; keep Ram's two arms and the bow geometry stable. If the approved retelling includes the bow breaking, suggest it with a brief light or sound cue and a clean cut, not flying debris or crowd danger. At the final frame: Bow reaches the approved final pose; Ram looks calmly toward Sita. Audio-timing intent: chorus. Transition intent: Straight cut on matched direction and light. Immutable scene facts: Ram's approved youthful face, ceremonial court costume, arm count and ornaments; Sita's approved face, sari, garland and approach direction; Shiva bow design, court geography and warm indoor daylight remain fixed. Cultural guardrail: Maintain court dignity and avoid spectacle or rivalry caricature; Shiva's bow and all iconography must follow the locked God Profile and religious reviewer. Select and document one approved Swayamvar retelling before generation; do not force an unbroken final strung pose when the selected retelling requires the bow to break.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87" s="101" t="str">
        <x:v>High</x:v>
      </x:c>
      <x:c r="U287"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87" s="101" t="str">
        <x:v>Runware FLUX.1 Schnell | 1008×1792 | 9:16 | 4 steps | 2 candidates | provider-default guidance | no seed lock until candidate approval</x:v>
      </x:c>
      <x:c r="W287" s="101" t="str">
        <x:v>FAL minimax/h3-max/image-to-video | 5s | 480P | prompt_expansion_mode=quality | approved keyframe required | generated audio discarded</x:v>
      </x:c>
      <x:c r="X287"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87" s="102" t="str">
        <x:v>Maintain court dignity and avoid spectacle or rivalry caricature; Shiva's bow and all iconography must follow the locked God Profile and religious reviewer. Select and document one approved Swayamvar retelling before generation; do not force an unbroken final strung pose when the selected retelling requires the bow to break.</x:v>
      </x:c>
      <x:c r="Z287" s="102" t="str">
        <x:v>Reject bad keyframe before video; simplify composition or escalate image model. For motion failure, shorten motion or use deterministic pan/zoom.</x:v>
      </x:c>
      <x:c r="AA287" s="102" t="str">
        <x:v>Mandatory before generation</x:v>
      </x:c>
      <x:c r="AB287" s="102" t="str">
        <x:v>Yes</x:v>
      </x:c>
      <x:c r="AC287" s="102" t="str">
        <x:v>Prompt complete and agent-reviewed; generation blocked until approved God Profile references are attached</x:v>
      </x:c>
    </x:row>
    <x:row r="288" ht="126" customHeight="1">
      <x:c r="A288" s="98" t="str">
        <x:v>RAM-02-S05</x:v>
      </x:c>
      <x:c r="B288" s="98" t="str">
        <x:v>RAM-02</x:v>
      </x:c>
      <x:c r="C288" s="98" t="str">
        <x:v>Ram</x:v>
      </x:c>
      <x:c r="D288" s="98" t="str">
        <x:v>High</x:v>
      </x:c>
      <x:c r="E288" s="98" t="str">
        <x:v>Sita Swayamvar</x:v>
      </x:c>
      <x:c r="F288" s="98" t="str">
        <x:v>Canonical story-led</x:v>
      </x:c>
      <x:c r="G288" s="103" t="n">
        <x:v>5</x:v>
      </x:c>
      <x:c r="H288" s="103" t="n">
        <x:v>20</x:v>
      </x:c>
      <x:c r="I288" s="103" t="n">
        <x:v>25</x:v>
      </x:c>
      <x:c r="J288" s="103" t="n">
        <x:v>5</x:v>
      </x:c>
      <x:c r="K288" s="103" t="str">
        <x:v>No</x:v>
      </x:c>
      <x:c r="L288" s="103" t="str">
        <x:v>Medium</x:v>
      </x:c>
      <x:c r="M288" s="99" t="str">
        <x:v>Sita walks forward holding the garland while the court opens a respectful path. Flower-lined aisle between Sita and Ram's dais. Cinematic devotional realism, restrained detail, no readable text.</x:v>
      </x:c>
      <x:c r="N288" s="99" t="str">
        <x:v>GP-RAM-V1 — attach approved reference set before generation</x:v>
      </x:c>
      <x:c r="O288" s="100" t="str">
        <x:v>Create one production keyframe for a five-second vertical devotional video, 9:16 full-bleed composition. Frozen moment: Sita walks forward holding the garland while the court opens a respectful path. Flower-lined aisle between Sita and Ram's dais. Cinematic devotional realism, restrained detail, no readable text. Subject and action: Sita walks forward holding the garland while the court opens a respectful path. Environment: Flower-lined aisle between Sita and Ram's dais. Camera and composition: Medium shot, slow track backward.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youthful face, ceremonial court costume, arm count and ornaments; Sita's approved face, sari, garland and approach direction; Shiva bow design, court geography and warm indoor daylight remain fixed. Religious/cultural requirement: Maintain court dignity and avoid spectacle or rivalry caricature; Shiva's bow and all iconography must follow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8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88" s="100" t="str">
        <x:v>Medium</x:v>
      </x:c>
      <x:c r="R288" s="100" t="str">
        <x:v>Schnell: 2 candidates; escalate failed identity/anatomy to premium image model</x:v>
      </x:c>
      <x:c r="S288" s="101" t="str">
        <x:v>Generate exactly 5 seconds of vertical 9:16 image-to-video from the approved keyframe. Opening state: Sita stands at the far aisle end; Ram holds the approved pose. Primary movement: Sita advances carefully, garland flowers move, attendants step aside. Camera behaviour: Medium shot, slow track backward. At the final frame: Sita reaches the foot of the dais with garland lifted respectfully. Audio-timing intent: instrumental break. Transition intent: Straight cut on matched direction and light. Immutable scene facts: Ram's approved youthful face, ceremonial court costume, arm count and ornaments; Sita's approved face, sari, garland and approach direction; Shiva bow design, court geography and warm indoor daylight remain fixed. Cultural guardrail: Maintain court dignity and avoid spectacle or rivalry caricature; Shiva's bow and all iconography must follow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88" s="101" t="str">
        <x:v>Medium</x:v>
      </x:c>
      <x:c r="U288"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88" s="101" t="str">
        <x:v>Runware FLUX.1 Schnell | 1008×1792 | 9:16 | 4 steps | 2 candidates | provider-default guidance | no seed lock until candidate approval</x:v>
      </x:c>
      <x:c r="W288" s="101" t="str">
        <x:v>FAL minimax/h3-max/image-to-video | 5s | 480P | prompt_expansion_mode=balanced | approved keyframe required | generated audio discarded</x:v>
      </x:c>
      <x:c r="X288"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88" s="102" t="str">
        <x:v>Maintain court dignity and avoid spectacle or rivalry caricature; Shiva's bow and all iconography must follow the locked God Profile and religious reviewer.</x:v>
      </x:c>
      <x:c r="Z288" s="102" t="str">
        <x:v>Regenerate only the failed keyframe/shot; second failure escalates model or human review.</x:v>
      </x:c>
      <x:c r="AA288" s="102" t="str">
        <x:v>Mandatory before generation</x:v>
      </x:c>
      <x:c r="AB288" s="102" t="str">
        <x:v>No</x:v>
      </x:c>
      <x:c r="AC288" s="102" t="str">
        <x:v>Prompt complete and agent-reviewed; generation blocked until approved God Profile references are attached</x:v>
      </x:c>
    </x:row>
    <x:row r="289" ht="126" customHeight="1">
      <x:c r="A289" s="98" t="str">
        <x:v>RAM-02-S06</x:v>
      </x:c>
      <x:c r="B289" s="98" t="str">
        <x:v>RAM-02</x:v>
      </x:c>
      <x:c r="C289" s="98" t="str">
        <x:v>Ram</x:v>
      </x:c>
      <x:c r="D289" s="98" t="str">
        <x:v>High</x:v>
      </x:c>
      <x:c r="E289" s="98" t="str">
        <x:v>Sita Swayamvar</x:v>
      </x:c>
      <x:c r="F289" s="98" t="str">
        <x:v>Canonical story-led</x:v>
      </x:c>
      <x:c r="G289" s="103" t="n">
        <x:v>6</x:v>
      </x:c>
      <x:c r="H289" s="103" t="n">
        <x:v>25</x:v>
      </x:c>
      <x:c r="I289" s="103" t="n">
        <x:v>30</x:v>
      </x:c>
      <x:c r="J289" s="103" t="n">
        <x:v>5</x:v>
      </x:c>
      <x:c r="K289" s="103" t="str">
        <x:v>Yes</x:v>
      </x:c>
      <x:c r="L289" s="103" t="str">
        <x:v>Medium</x:v>
      </x:c>
      <x:c r="M289" s="99" t="str">
        <x:v>Ram and Sita share a composed ceremonial tableau with clean space above them. Mithila court glowing with lamps and softly falling petals. Cinematic devotional realism, restrained detail, no readable text.</x:v>
      </x:c>
      <x:c r="N289" s="99" t="str">
        <x:v>GP-RAM-V1 — attach approved reference set before generation</x:v>
      </x:c>
      <x:c r="O289" s="100" t="str">
        <x:v>Create one production keyframe for a five-second vertical devotional video, 9:16 full-bleed composition. Frozen moment: Ram and Sita share a composed ceremonial tableau with clean space above them. Mithila court glowing with lamps and softly falling petals. Cinematic devotional realism, restrained detail, no readable text. Subject and action: Ram and Sita share a composed ceremonial tableau with clean space above them. Environment: Mithila court glowing with lamps and softly falling petals. Camera and composition: Wide shot, slow pull back.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youthful face, ceremonial court costume, arm count and ornaments; Sita's approved face, sari, garland and approach direction; Shiva bow design, court geography and warm indoor daylight remain fixed. Religious/cultural requirement: Maintain court dignity and avoid spectacle or rivalry caricature; Shiva's bow and all iconography must follow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8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89" s="100" t="str">
        <x:v>Medium</x:v>
      </x:c>
      <x:c r="R289" s="100" t="str">
        <x:v>Schnell: 2 candidates; escalate failed identity/anatomy to premium image model</x:v>
      </x:c>
      <x:c r="S289" s="101" t="str">
        <x:v>Generate exactly 5 seconds of vertical 9:16 image-to-video from the approved keyframe. Opening state: Sita stands before Ram with the garland poised. Primary movement: A few petals descend, lamps shimmer, both figures remain reverently still. Camera behaviour: Wide shot, slow pull back. At the final frame: The court tableau holds with uncluttered upper space for the end card. Audio-timing intent: final refrain. Transition intent: End. Immutable scene facts: Ram's approved youthful face, ceremonial court costume, arm count and ornaments; Sita's approved face, sari, garland and approach direction; Shiva bow design, court geography and warm indoor daylight remain fixed. Cultural guardrail: Maintain court dignity and avoid spectacle or rivalry caricature; Shiva's bow and all iconography must follow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89" s="101" t="str">
        <x:v>Medium</x:v>
      </x:c>
      <x:c r="U289"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89" s="101" t="str">
        <x:v>Runware FLUX.1 Schnell | 1008×1792 | 9:16 | 4 steps | 2 candidates | provider-default guidance | no seed lock until candidate approval</x:v>
      </x:c>
      <x:c r="W289" s="101" t="str">
        <x:v>FAL minimax/h3-max/image-to-video | 5s | 480P | prompt_expansion_mode=balanced | approved keyframe required | generated audio discarded</x:v>
      </x:c>
      <x:c r="X289"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89" s="102" t="str">
        <x:v>Maintain court dignity and avoid spectacle or rivalry caricature; Shiva's bow and all iconography must follow the locked God Profile and religious reviewer.</x:v>
      </x:c>
      <x:c r="Z289" s="102" t="str">
        <x:v>Regenerate only the failed keyframe/shot; second failure escalates model or human review.</x:v>
      </x:c>
      <x:c r="AA289" s="102" t="str">
        <x:v>Mandatory before generation</x:v>
      </x:c>
      <x:c r="AB289" s="102" t="str">
        <x:v>No</x:v>
      </x:c>
      <x:c r="AC289" s="102" t="str">
        <x:v>Prompt complete and agent-reviewed; generation blocked until approved God Profile references are attached</x:v>
      </x:c>
    </x:row>
    <x:row r="290" ht="126" customHeight="1">
      <x:c r="A290" s="98" t="str">
        <x:v>RAM-03-S01</x:v>
      </x:c>
      <x:c r="B290" s="98" t="str">
        <x:v>RAM-03</x:v>
      </x:c>
      <x:c r="C290" s="98" t="str">
        <x:v>Ram</x:v>
      </x:c>
      <x:c r="D290" s="98" t="str">
        <x:v>High</x:v>
      </x:c>
      <x:c r="E290" s="98" t="str">
        <x:v>The Choice of Exile</x:v>
      </x:c>
      <x:c r="F290" s="98" t="str">
        <x:v>Canonical story-led</x:v>
      </x:c>
      <x:c r="G290" s="103" t="n">
        <x:v>1</x:v>
      </x:c>
      <x:c r="H290" s="103" t="n">
        <x:v>0</x:v>
      </x:c>
      <x:c r="I290" s="103" t="n">
        <x:v>5</x:v>
      </x:c>
      <x:c r="J290" s="103" t="n">
        <x:v>5</x:v>
      </x:c>
      <x:c r="K290" s="103" t="str">
        <x:v>Yes</x:v>
      </x:c>
      <x:c r="L290" s="103" t="str">
        <x:v>Medium</x:v>
      </x:c>
      <x:c r="M290" s="99" t="str">
        <x:v>Ram receives the exile command with folded hands and a steady expression. Quiet royal chamber with restrained gold light and attendants kept distant. Cinematic devotional realism, restrained detail, no readable text.</x:v>
      </x:c>
      <x:c r="N290" s="99" t="str">
        <x:v>GP-RAM-V1 — attach approved reference set before generation</x:v>
      </x:c>
      <x:c r="O290" s="100" t="str">
        <x:v>Create one production keyframe for a five-second vertical devotional video, 9:16 full-bleed composition. Frozen moment: Ram receives the exile command with folded hands and a steady expression. Quiet royal chamber with restrained gold light and attendants kept distant. Cinematic devotional realism, restrained detail, no readable text. Subject and action: Ram receives the exile command with folded hands and a steady expression. Environment: Quiet royal chamber with restrained gold light and attendants kept distant. Camera and composition: Medium shot, slow dolly in.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face and simple exile garments after ornament removal, Sita and Lakshman's approved identities, costumes, arms and walking order; palace-to-city westward route and late-afternoon light remain fixed. Religious/cultural requirement: Keep emotional restraint and dignity; only Sita and Lakshman accompany Ram, with clothing and sequence approved by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9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90" s="100" t="str">
        <x:v>Medium</x:v>
      </x:c>
      <x:c r="R290" s="100" t="str">
        <x:v>Schnell: 2 candidates; escalate failed identity/anatomy to premium image model</x:v>
      </x:c>
      <x:c r="S290" s="101" t="str">
        <x:v>Generate exactly 5 seconds of vertical 9:16 image-to-video from the approved keyframe. Opening state: Ram wears full royal ornaments and stands upright before the decree setting. Primary movement: Ram inclines his head once; a curtain edge moves faintly. Camera behaviour: Medium shot, slow dolly in. At the final frame: Ram's head is gently bowed; his calm acceptance is visible. Audio-timing intent: opening invocation. Transition intent: Straight cut on matched direction and light. Immutable scene facts: Ram's face and simple exile garments after ornament removal, Sita and Lakshman's approved identities, costumes, arms and walking order; palace-to-city westward route and late-afternoon light remain fixed. Cultural guardrail: Keep emotional restraint and dignity; only Sita and Lakshman accompany Ram, with clothing and sequence approved by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90" s="101" t="str">
        <x:v>Medium</x:v>
      </x:c>
      <x:c r="U290"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90" s="101" t="str">
        <x:v>Runware FLUX.1 Schnell | 1008×1792 | 9:16 | 4 steps | 2 candidates | provider-default guidance | no seed lock until candidate approval</x:v>
      </x:c>
      <x:c r="W290" s="101" t="str">
        <x:v>FAL minimax/h3-max/image-to-video | 5s | 480P | prompt_expansion_mode=balanced | approved keyframe required | generated audio discarded</x:v>
      </x:c>
      <x:c r="X290"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90" s="102" t="str">
        <x:v>Keep emotional restraint and dignity; only Sita and Lakshman accompany Ram, with clothing and sequence approved by the locked God Profile and religious reviewer.</x:v>
      </x:c>
      <x:c r="Z290" s="102" t="str">
        <x:v>Regenerate only the failed keyframe/shot; second failure escalates model or human review.</x:v>
      </x:c>
      <x:c r="AA290" s="102" t="str">
        <x:v>Mandatory before generation</x:v>
      </x:c>
      <x:c r="AB290" s="102" t="str">
        <x:v>No</x:v>
      </x:c>
      <x:c r="AC290" s="102" t="str">
        <x:v>Prompt complete and agent-reviewed; generation blocked until approved God Profile references are attached</x:v>
      </x:c>
    </x:row>
    <x:row r="291" ht="126" customHeight="1">
      <x:c r="A291" s="98" t="str">
        <x:v>RAM-03-S02</x:v>
      </x:c>
      <x:c r="B291" s="98" t="str">
        <x:v>RAM-03</x:v>
      </x:c>
      <x:c r="C291" s="98" t="str">
        <x:v>Ram</x:v>
      </x:c>
      <x:c r="D291" s="98" t="str">
        <x:v>High</x:v>
      </x:c>
      <x:c r="E291" s="98" t="str">
        <x:v>The Choice of Exile</x:v>
      </x:c>
      <x:c r="F291" s="98" t="str">
        <x:v>Canonical story-led</x:v>
      </x:c>
      <x:c r="G291" s="103" t="n">
        <x:v>2</x:v>
      </x:c>
      <x:c r="H291" s="103" t="n">
        <x:v>5</x:v>
      </x:c>
      <x:c r="I291" s="103" t="n">
        <x:v>10</x:v>
      </x:c>
      <x:c r="J291" s="103" t="n">
        <x:v>5</x:v>
      </x:c>
      <x:c r="K291" s="103" t="str">
        <x:v>No</x:v>
      </x:c>
      <x:c r="L291" s="103" t="str">
        <x:v>Medium</x:v>
      </x:c>
      <x:c r="M291" s="99" t="str">
        <x:v>Ram removes his crown and places it carefully beside his ornaments. Private preparation chamber adjoining the palace corridor. Cinematic devotional realism, restrained detail, no readable text.</x:v>
      </x:c>
      <x:c r="N291" s="99" t="str">
        <x:v>GP-RAM-V1 — attach approved reference set before generation</x:v>
      </x:c>
      <x:c r="O291" s="100" t="str">
        <x:v>Create one production keyframe for a five-second vertical devotional video, 9:16 full-bleed composition. Frozen moment: Ram removes his crown and places it carefully beside his ornaments. Private preparation chamber adjoining the palace corridor. Cinematic devotional realism, restrained detail, no readable text. Subject and action: Ram removes his crown and places it carefully beside his ornaments. Environment: Private preparation chamber adjoining the palace corridor. Camera and composition: Close shot, slow tilt down.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face and simple exile garments after ornament removal, Sita and Lakshman's approved identities, costumes, arms and walking order; palace-to-city westward route and late-afternoon light remain fixed. Religious/cultural requirement: Keep emotional restraint and dignity; only Sita and Lakshman accompany Ram, with clothing and sequence approved by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9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91" s="100" t="str">
        <x:v>Medium</x:v>
      </x:c>
      <x:c r="R291" s="100" t="str">
        <x:v>Schnell: 2 candidates; escalate failed identity/anatomy to premium image model</x:v>
      </x:c>
      <x:c r="S291" s="101" t="str">
        <x:v>Generate exactly 5 seconds of vertical 9:16 image-to-video from the approved keyframe. Opening state: Crown and ornaments remain on Ram; folded exile garments lie nearby. Primary movement: Hands lower the crown, necklace settles on cloth, lamp flame flickers. Camera behaviour: Close shot, slow tilt down. At the final frame: Crown rests on clean cloth; Ram retains the same face and composed posture. Audio-timing intent: first lyric. Transition intent: Straight cut on matched direction and light. Immutable scene facts: Ram's face and simple exile garments after ornament removal, Sita and Lakshman's approved identities, costumes, arms and walking order; palace-to-city westward route and late-afternoon light remain fixed. Cultural guardrail: Keep emotional restraint and dignity; only Sita and Lakshman accompany Ram, with clothing and sequence approved by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91" s="101" t="str">
        <x:v>Medium</x:v>
      </x:c>
      <x:c r="U291"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91" s="101" t="str">
        <x:v>Runware FLUX.1 Schnell | 1008×1792 | 9:16 | 4 steps | 2 candidates | provider-default guidance | no seed lock until candidate approval</x:v>
      </x:c>
      <x:c r="W291" s="101" t="str">
        <x:v>FAL minimax/h3-max/image-to-video | 5s | 480P | prompt_expansion_mode=balanced | approved keyframe required | generated audio discarded</x:v>
      </x:c>
      <x:c r="X291"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91" s="102" t="str">
        <x:v>Keep emotional restraint and dignity; only Sita and Lakshman accompany Ram, with clothing and sequence approved by the locked God Profile and religious reviewer.</x:v>
      </x:c>
      <x:c r="Z291" s="102" t="str">
        <x:v>Regenerate only the failed keyframe/shot; second failure escalates model or human review.</x:v>
      </x:c>
      <x:c r="AA291" s="102" t="str">
        <x:v>Mandatory before generation</x:v>
      </x:c>
      <x:c r="AB291" s="102" t="str">
        <x:v>No</x:v>
      </x:c>
      <x:c r="AC291" s="102" t="str">
        <x:v>Prompt complete and agent-reviewed; generation blocked until approved God Profile references are attached</x:v>
      </x:c>
    </x:row>
    <x:row r="292" ht="126" customHeight="1">
      <x:c r="A292" s="98" t="str">
        <x:v>RAM-03-S03</x:v>
      </x:c>
      <x:c r="B292" s="98" t="str">
        <x:v>RAM-03</x:v>
      </x:c>
      <x:c r="C292" s="98" t="str">
        <x:v>Ram</x:v>
      </x:c>
      <x:c r="D292" s="98" t="str">
        <x:v>High</x:v>
      </x:c>
      <x:c r="E292" s="98" t="str">
        <x:v>The Choice of Exile</x:v>
      </x:c>
      <x:c r="F292" s="98" t="str">
        <x:v>Canonical story-led</x:v>
      </x:c>
      <x:c r="G292" s="103" t="n">
        <x:v>3</x:v>
      </x:c>
      <x:c r="H292" s="103" t="n">
        <x:v>10</x:v>
      </x:c>
      <x:c r="I292" s="103" t="n">
        <x:v>15</x:v>
      </x:c>
      <x:c r="J292" s="103" t="n">
        <x:v>5</x:v>
      </x:c>
      <x:c r="K292" s="103" t="str">
        <x:v>No</x:v>
      </x:c>
      <x:c r="L292" s="103" t="str">
        <x:v>Medium</x:v>
      </x:c>
      <x:c r="M292" s="99" t="str">
        <x:v>Sita and Lakshman join Ram in approved forest garments at the palace gate. Inner gate of Ayodhya in subdued late-afternoon light. Cinematic devotional realism, restrained detail, no readable text.</x:v>
      </x:c>
      <x:c r="N292" s="99" t="str">
        <x:v>GP-RAM-V1 — attach approved reference set before generation</x:v>
      </x:c>
      <x:c r="O292" s="100" t="str">
        <x:v>Create one production keyframe for a five-second vertical devotional video, 9:16 full-bleed composition. Frozen moment: Sita and Lakshman join Ram in approved forest garments at the palace gate. Inner gate of Ayodhya in subdued late-afternoon light. Cinematic devotional realism, restrained detail, no readable text. Subject and action: Sita and Lakshman join Ram in approved forest garments at the palace gate. Environment: Inner gate of Ayodhya in subdued late-afternoon light. Camera and composition: Medium-wide shot, slow pan left.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face and simple exile garments after ornament removal, Sita and Lakshman's approved identities, costumes, arms and walking order; palace-to-city westward route and late-afternoon light remain fixed. Religious/cultural requirement: Keep emotional restraint and dignity; only Sita and Lakshman accompany Ram, with clothing and sequence approved by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9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92" s="100" t="str">
        <x:v>Medium</x:v>
      </x:c>
      <x:c r="R292" s="100" t="str">
        <x:v>Schnell: 2 candidates; escalate failed identity/anatomy to premium image model</x:v>
      </x:c>
      <x:c r="S292" s="101" t="str">
        <x:v>Generate exactly 5 seconds of vertical 9:16 image-to-video from the approved keyframe. Opening state: Ram waits at the gate in simple garments; the passage is empty. Primary movement: Sita steps beside Ram, Lakshman settles his bow, banners stir. Camera behaviour: Medium-wide shot, slow pan left. At the final frame: The three stand together in the approved order facing outward. Audio-timing intent: rising beat. Transition intent: Straight cut on matched direction and light. Immutable scene facts: Ram's face and simple exile garments after ornament removal, Sita and Lakshman's approved identities, costumes, arms and walking order; palace-to-city westward route and late-afternoon light remain fixed. Cultural guardrail: Keep emotional restraint and dignity; only Sita and Lakshman accompany Ram, with clothing and sequence approved by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92" s="101" t="str">
        <x:v>Medium</x:v>
      </x:c>
      <x:c r="U292"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92" s="101" t="str">
        <x:v>Runware FLUX.1 Schnell | 1008×1792 | 9:16 | 4 steps | 2 candidates | provider-default guidance | no seed lock until candidate approval</x:v>
      </x:c>
      <x:c r="W292" s="101" t="str">
        <x:v>FAL minimax/h3-max/image-to-video | 5s | 480P | prompt_expansion_mode=balanced | approved keyframe required | generated audio discarded</x:v>
      </x:c>
      <x:c r="X292"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92" s="102" t="str">
        <x:v>Keep emotional restraint and dignity; only Sita and Lakshman accompany Ram, with clothing and sequence approved by the locked God Profile and religious reviewer.</x:v>
      </x:c>
      <x:c r="Z292" s="102" t="str">
        <x:v>Regenerate only the failed keyframe/shot; second failure escalates model or human review.</x:v>
      </x:c>
      <x:c r="AA292" s="102" t="str">
        <x:v>Mandatory before generation</x:v>
      </x:c>
      <x:c r="AB292" s="102" t="str">
        <x:v>No</x:v>
      </x:c>
      <x:c r="AC292" s="102" t="str">
        <x:v>Prompt complete and agent-reviewed; generation blocked until approved God Profile references are attached</x:v>
      </x:c>
    </x:row>
    <x:row r="293" ht="126" customHeight="1">
      <x:c r="A293" s="98" t="str">
        <x:v>RAM-03-S04</x:v>
      </x:c>
      <x:c r="B293" s="98" t="str">
        <x:v>RAM-03</x:v>
      </x:c>
      <x:c r="C293" s="98" t="str">
        <x:v>Ram</x:v>
      </x:c>
      <x:c r="D293" s="98" t="str">
        <x:v>High</x:v>
      </x:c>
      <x:c r="E293" s="98" t="str">
        <x:v>The Choice of Exile</x:v>
      </x:c>
      <x:c r="F293" s="98" t="str">
        <x:v>Canonical story-led</x:v>
      </x:c>
      <x:c r="G293" s="103" t="n">
        <x:v>4</x:v>
      </x:c>
      <x:c r="H293" s="103" t="n">
        <x:v>15</x:v>
      </x:c>
      <x:c r="I293" s="103" t="n">
        <x:v>20</x:v>
      </x:c>
      <x:c r="J293" s="103" t="n">
        <x:v>5</x:v>
      </x:c>
      <x:c r="K293" s="103" t="str">
        <x:v>Yes</x:v>
      </x:c>
      <x:c r="L293" s="103" t="str">
        <x:v>High</x:v>
      </x:c>
      <x:c r="M293" s="99" t="str">
        <x:v>Ram leads Sita and Lakshman through the opening gate without looking back dramatically. Ayodhya's outer gate and road beyond the walls. Cinematic devotional realism, restrained detail, no readable text.</x:v>
      </x:c>
      <x:c r="N293" s="99" t="str">
        <x:v>GP-RAM-V1 — attach approved reference set before generation</x:v>
      </x:c>
      <x:c r="O293" s="100" t="str">
        <x:v>Create one production keyframe for a five-second vertical devotional video, 9:16 full-bleed composition. Frozen moment: Ram leads Sita and Lakshman through the opening gate without looking back dramatically. Ayodhya's outer gate and road beyond the walls. Cinematic devotional realism, restrained detail, no readable text. Subject and action: Ram leads Sita and Lakshman through the opening gate without looking back dramatically. Environment: Ayodhya's outer gate and road beyond the walls. Camera and composition: Wide shot, slow track backward.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face and simple exile garments after ornament removal, Sita and Lakshman's approved identities, costumes, arms and walking order; palace-to-city westward route and late-afternoon light remain fixed. Religious/cultural requirement: Keep emotional restraint and dignity; only Sita and Lakshman accompany Ram, with clothing and sequence approved by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9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93" s="100" t="str">
        <x:v>High</x:v>
      </x:c>
      <x:c r="R293" s="100" t="str">
        <x:v>Schnell pilot only; use premium image model if anatomy, identity or iconography fails</x:v>
      </x:c>
      <x:c r="S293" s="101" t="str">
        <x:v>Generate exactly 5 seconds of vertical 9:16 image-to-video from the approved keyframe. Opening state: All three stand just inside the gate, aligned toward the road. Primary movement: The trio walks at an even pace; dust and cloth hems lift lightly. Camera behaviour: Wide shot, slow track backward. At the final frame: They cross beyond the threshold; city remains behind them. Audio-timing intent: chorus. Transition intent: Straight cut on matched direction and light. Immutable scene facts: Ram's face and simple exile garments after ornament removal, Sita and Lakshman's approved identities, costumes, arms and walking order; palace-to-city westward route and late-afternoon light remain fixed. Cultural guardrail: Keep emotional restraint and dignity; only Sita and Lakshman accompany Ram, with clothing and sequence approved by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93" s="101" t="str">
        <x:v>High</x:v>
      </x:c>
      <x:c r="U293"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93" s="101" t="str">
        <x:v>Runware FLUX.1 Schnell | 1008×1792 | 9:16 | 4 steps | 2 candidates | provider-default guidance | no seed lock until candidate approval</x:v>
      </x:c>
      <x:c r="W293" s="101" t="str">
        <x:v>FAL minimax/h3-max/image-to-video | 5s | 480P | prompt_expansion_mode=quality | approved keyframe required | generated audio discarded</x:v>
      </x:c>
      <x:c r="X293"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93" s="102" t="str">
        <x:v>Keep emotional restraint and dignity; only Sita and Lakshman accompany Ram, with clothing and sequence approved by the locked God Profile and religious reviewer.</x:v>
      </x:c>
      <x:c r="Z293" s="102" t="str">
        <x:v>Reject bad keyframe before video; simplify composition or escalate image model. For motion failure, shorten motion or use deterministic pan/zoom.</x:v>
      </x:c>
      <x:c r="AA293" s="102" t="str">
        <x:v>Mandatory before generation</x:v>
      </x:c>
      <x:c r="AB293" s="102" t="str">
        <x:v>No</x:v>
      </x:c>
      <x:c r="AC293" s="102" t="str">
        <x:v>Prompt complete and agent-reviewed; generation blocked until approved God Profile references are attached</x:v>
      </x:c>
    </x:row>
    <x:row r="294" ht="126" customHeight="1">
      <x:c r="A294" s="98" t="str">
        <x:v>RAM-03-S05</x:v>
      </x:c>
      <x:c r="B294" s="98" t="str">
        <x:v>RAM-03</x:v>
      </x:c>
      <x:c r="C294" s="98" t="str">
        <x:v>Ram</x:v>
      </x:c>
      <x:c r="D294" s="98" t="str">
        <x:v>High</x:v>
      </x:c>
      <x:c r="E294" s="98" t="str">
        <x:v>The Choice of Exile</x:v>
      </x:c>
      <x:c r="F294" s="98" t="str">
        <x:v>Canonical story-led</x:v>
      </x:c>
      <x:c r="G294" s="103" t="n">
        <x:v>5</x:v>
      </x:c>
      <x:c r="H294" s="103" t="n">
        <x:v>20</x:v>
      </x:c>
      <x:c r="I294" s="103" t="n">
        <x:v>25</x:v>
      </x:c>
      <x:c r="J294" s="103" t="n">
        <x:v>5</x:v>
      </x:c>
      <x:c r="K294" s="103" t="str">
        <x:v>No</x:v>
      </x:c>
      <x:c r="L294" s="103" t="str">
        <x:v>Medium</x:v>
      </x:c>
      <x:c r="M294" s="99" t="str">
        <x:v>Citizens stop at the city boundary as the three travellers continue toward the trees. Road between Ayodhya walls and the first forest line at sunset. Cinematic devotional realism, restrained detail, no readable text.</x:v>
      </x:c>
      <x:c r="N294" s="99" t="str">
        <x:v>GP-RAM-V1 — attach approved reference set before generation</x:v>
      </x:c>
      <x:c r="O294" s="100" t="str">
        <x:v>Create one production keyframe for a five-second vertical devotional video, 9:16 full-bleed composition. Frozen moment: Citizens stop at the city boundary as the three travellers continue toward the trees. Road between Ayodhya walls and the first forest line at sunset. Cinematic devotional realism, restrained detail, no readable text. Subject and action: Citizens stop at the city boundary as the three travellers continue toward the trees. Environment: Road between Ayodhya walls and the first forest line at sunset. Camera and composition: Long shot, slow crane up.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face and simple exile garments after ornament removal, Sita and Lakshman's approved identities, costumes, arms and walking order; palace-to-city westward route and late-afternoon light remain fixed. Religious/cultural requirement: Keep emotional restraint and dignity; only Sita and Lakshman accompany Ram, with clothing and sequence approved by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9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94" s="100" t="str">
        <x:v>Medium</x:v>
      </x:c>
      <x:c r="R294" s="100" t="str">
        <x:v>Schnell: 2 candidates; escalate failed identity/anatomy to premium image model</x:v>
      </x:c>
      <x:c r="S294" s="101" t="str">
        <x:v>Generate exactly 5 seconds of vertical 9:16 image-to-video from the approved keyframe. Opening state: Trio is midway down the road; citizens remain behind the boundary. Primary movement: Travellers continue, citizens lower hands, sunset haze drifts. Camera behaviour: Long shot, slow crane up. At the final frame: Trio reaches the forest edge; no extra companion joins them. Audio-timing intent: instrumental break. Transition intent: Straight cut on matched direction and light. Immutable scene facts: Ram's face and simple exile garments after ornament removal, Sita and Lakshman's approved identities, costumes, arms and walking order; palace-to-city westward route and late-afternoon light remain fixed. Cultural guardrail: Keep emotional restraint and dignity; only Sita and Lakshman accompany Ram, with clothing and sequence approved by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94" s="101" t="str">
        <x:v>Medium</x:v>
      </x:c>
      <x:c r="U294"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94" s="101" t="str">
        <x:v>Runware FLUX.1 Schnell | 1008×1792 | 9:16 | 4 steps | 2 candidates | provider-default guidance | no seed lock until candidate approval</x:v>
      </x:c>
      <x:c r="W294" s="101" t="str">
        <x:v>FAL minimax/h3-max/image-to-video | 5s | 480P | prompt_expansion_mode=balanced | approved keyframe required | generated audio discarded</x:v>
      </x:c>
      <x:c r="X294"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94" s="102" t="str">
        <x:v>Keep emotional restraint and dignity; only Sita and Lakshman accompany Ram, with clothing and sequence approved by the locked God Profile and religious reviewer.</x:v>
      </x:c>
      <x:c r="Z294" s="102" t="str">
        <x:v>Regenerate only the failed keyframe/shot; second failure escalates model or human review.</x:v>
      </x:c>
      <x:c r="AA294" s="102" t="str">
        <x:v>Mandatory before generation</x:v>
      </x:c>
      <x:c r="AB294" s="102" t="str">
        <x:v>No</x:v>
      </x:c>
      <x:c r="AC294" s="102" t="str">
        <x:v>Prompt complete and agent-reviewed; generation blocked until approved God Profile references are attached</x:v>
      </x:c>
    </x:row>
    <x:row r="295" ht="126" customHeight="1">
      <x:c r="A295" s="98" t="str">
        <x:v>RAM-03-S06</x:v>
      </x:c>
      <x:c r="B295" s="98" t="str">
        <x:v>RAM-03</x:v>
      </x:c>
      <x:c r="C295" s="98" t="str">
        <x:v>Ram</x:v>
      </x:c>
      <x:c r="D295" s="98" t="str">
        <x:v>High</x:v>
      </x:c>
      <x:c r="E295" s="98" t="str">
        <x:v>The Choice of Exile</x:v>
      </x:c>
      <x:c r="F295" s="98" t="str">
        <x:v>Canonical story-led</x:v>
      </x:c>
      <x:c r="G295" s="103" t="n">
        <x:v>6</x:v>
      </x:c>
      <x:c r="H295" s="103" t="n">
        <x:v>25</x:v>
      </x:c>
      <x:c r="I295" s="103" t="n">
        <x:v>30</x:v>
      </x:c>
      <x:c r="J295" s="103" t="n">
        <x:v>5</x:v>
      </x:c>
      <x:c r="K295" s="103" t="str">
        <x:v>Yes</x:v>
      </x:c>
      <x:c r="L295" s="103" t="str">
        <x:v>Medium</x:v>
      </x:c>
      <x:c r="M295" s="99" t="str">
        <x:v>Ram, Sita and Lakshman pause as silhouettes beneath a peaceful evening sky. Forest edge overlooking distant Ayodhya with open sky for overlay. Cinematic devotional realism, restrained detail, no readable text.</x:v>
      </x:c>
      <x:c r="N295" s="99" t="str">
        <x:v>GP-RAM-V1 — attach approved reference set before generation</x:v>
      </x:c>
      <x:c r="O295" s="100" t="str">
        <x:v>Create one production keyframe for a five-second vertical devotional video, 9:16 full-bleed composition. Frozen moment: Ram, Sita and Lakshman pause as silhouettes beneath a peaceful evening sky. Forest edge overlooking distant Ayodhya with open sky for overlay. Cinematic devotional realism, restrained detail, no readable text. Subject and action: Ram, Sita and Lakshman pause as silhouettes beneath a peaceful evening sky. Environment: Forest edge overlooking distant Ayodhya with open sky for overlay. Camera and composition: Wide shot, slow pull back.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face and simple exile garments after ornament removal, Sita and Lakshman's approved identities, costumes, arms and walking order; palace-to-city westward route and late-afternoon light remain fixed. Religious/cultural requirement: Keep emotional restraint and dignity; only Sita and Lakshman accompany Ram, with clothing and sequence approved by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9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95" s="100" t="str">
        <x:v>Medium</x:v>
      </x:c>
      <x:c r="R295" s="100" t="str">
        <x:v>Schnell: 2 candidates; escalate failed identity/anatomy to premium image model</x:v>
      </x:c>
      <x:c r="S295" s="101" t="str">
        <x:v>Generate exactly 5 seconds of vertical 9:16 image-to-video from the approved keyframe. Opening state: The trio arrives at the first trees in walking formation. Primary movement: Leaves and garments move gently; evening light fades softly. Camera behaviour: Wide shot, slow pull back. At the final frame: They stand in quiet resolve with clear sky reserved for the end card. Audio-timing intent: final refrain. Transition intent: End. Immutable scene facts: Ram's face and simple exile garments after ornament removal, Sita and Lakshman's approved identities, costumes, arms and walking order; palace-to-city westward route and late-afternoon light remain fixed. Cultural guardrail: Keep emotional restraint and dignity; only Sita and Lakshman accompany Ram, with clothing and sequence approved by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95" s="101" t="str">
        <x:v>Medium</x:v>
      </x:c>
      <x:c r="U295"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95" s="101" t="str">
        <x:v>Runware FLUX.1 Schnell | 1008×1792 | 9:16 | 4 steps | 2 candidates | provider-default guidance | no seed lock until candidate approval</x:v>
      </x:c>
      <x:c r="W295" s="101" t="str">
        <x:v>FAL minimax/h3-max/image-to-video | 5s | 480P | prompt_expansion_mode=balanced | approved keyframe required | generated audio discarded</x:v>
      </x:c>
      <x:c r="X295"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95" s="102" t="str">
        <x:v>Keep emotional restraint and dignity; only Sita and Lakshman accompany Ram, with clothing and sequence approved by the locked God Profile and religious reviewer.</x:v>
      </x:c>
      <x:c r="Z295" s="102" t="str">
        <x:v>Regenerate only the failed keyframe/shot; second failure escalates model or human review.</x:v>
      </x:c>
      <x:c r="AA295" s="102" t="str">
        <x:v>Mandatory before generation</x:v>
      </x:c>
      <x:c r="AB295" s="102" t="str">
        <x:v>No</x:v>
      </x:c>
      <x:c r="AC295" s="102" t="str">
        <x:v>Prompt complete and agent-reviewed; generation blocked until approved God Profile references are attached</x:v>
      </x:c>
    </x:row>
    <x:row r="296" ht="126" customHeight="1">
      <x:c r="A296" s="98" t="str">
        <x:v>RAM-04-S01</x:v>
      </x:c>
      <x:c r="B296" s="98" t="str">
        <x:v>RAM-04</x:v>
      </x:c>
      <x:c r="C296" s="98" t="str">
        <x:v>Ram</x:v>
      </x:c>
      <x:c r="D296" s="98" t="str">
        <x:v>High</x:v>
      </x:c>
      <x:c r="E296" s="98" t="str">
        <x:v>Dharma in the Forest</x:v>
      </x:c>
      <x:c r="F296" s="98" t="str">
        <x:v>Devotional journey</x:v>
      </x:c>
      <x:c r="G296" s="103" t="n">
        <x:v>1</x:v>
      </x:c>
      <x:c r="H296" s="103" t="n">
        <x:v>0</x:v>
      </x:c>
      <x:c r="I296" s="103" t="n">
        <x:v>5</x:v>
      </x:c>
      <x:c r="J296" s="103" t="n">
        <x:v>5</x:v>
      </x:c>
      <x:c r="K296" s="103" t="str">
        <x:v>Yes</x:v>
      </x:c>
      <x:c r="L296" s="103" t="str">
        <x:v>Medium</x:v>
      </x:c>
      <x:c r="M296" s="99" t="str">
        <x:v>Ram, Sita and Lakshman enter a deep forest along a narrow sunlit path. Ancient woodland with large roots, filtered morning light and no threatening spectacle. Cinematic devotional realism, restrained detail, no readable text.</x:v>
      </x:c>
      <x:c r="N296" s="99" t="str">
        <x:v>GP-RAM-V1 — attach approved reference set before generation</x:v>
      </x:c>
      <x:c r="O296" s="100" t="str">
        <x:v>Create one production keyframe for a five-second vertical devotional video, 9:16 full-bleed composition. Frozen moment: Ram, Sita and Lakshman enter a deep forest along a narrow sunlit path. Ancient woodland with large roots, filtered morning light and no threatening spectacle. Cinematic devotional realism, restrained detail, no readable text. Subject and action: Ram, Sita and Lakshman enter a deep forest along a narrow sunlit path. Environment: Ancient woodland with large roots, filtered morning light and no threatening spectacle. Camera and composition: Wide shot, slow track backward.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 Sita and Lakshman's approved faces, forest garments, bows, quivers, arm count and walking order; symbolic forest route, camp geography and continuous golden-day-to-dusk progression remain fixed. Religious/cultural requirement: Treat the forest service as a symbolic montage, not a claim that unrelated episodes occurred together; defer iconography and episode selection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9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96" s="100" t="str">
        <x:v>Medium</x:v>
      </x:c>
      <x:c r="R296" s="100" t="str">
        <x:v>Schnell: 2 candidates; escalate failed identity/anatomy to premium image model</x:v>
      </x:c>
      <x:c r="S296" s="101" t="str">
        <x:v>Generate exactly 5 seconds of vertical 9:16 image-to-video from the approved keyframe. Opening state: Empty path curves from foreground into dense trees. Primary movement: The trio walks, leaves sway, dust motes drift. Camera behaviour: Wide shot, slow track backward. At the final frame: The three reach a fork, maintaining their approved formation. Audio-timing intent: opening invocation. Transition intent: Straight cut on matched direction and light. Immutable scene facts: Ram, Sita and Lakshman's approved faces, forest garments, bows, quivers, arm count and walking order; symbolic forest route, camp geography and continuous golden-day-to-dusk progression remain fixed. Cultural guardrail: Treat the forest service as a symbolic montage, not a claim that unrelated episodes occurred together; defer iconography and episode selection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96" s="101" t="str">
        <x:v>Medium</x:v>
      </x:c>
      <x:c r="U296"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96" s="101" t="str">
        <x:v>Runware FLUX.1 Schnell | 1008×1792 | 9:16 | 4 steps | 2 candidates | provider-default guidance | no seed lock until candidate approval</x:v>
      </x:c>
      <x:c r="W296" s="101" t="str">
        <x:v>FAL minimax/h3-max/image-to-video | 5s | 480P | prompt_expansion_mode=balanced | approved keyframe required | generated audio discarded</x:v>
      </x:c>
      <x:c r="X296"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96" s="102" t="str">
        <x:v>Treat the forest service as a symbolic montage, not a claim that unrelated episodes occurred together; defer iconography and episode selection to the locked God Profile and religious reviewer.</x:v>
      </x:c>
      <x:c r="Z296" s="102" t="str">
        <x:v>Regenerate only the failed keyframe/shot; second failure escalates model or human review.</x:v>
      </x:c>
      <x:c r="AA296" s="102" t="str">
        <x:v>Required before client delivery</x:v>
      </x:c>
      <x:c r="AB296" s="102" t="str">
        <x:v>No</x:v>
      </x:c>
      <x:c r="AC296" s="102" t="str">
        <x:v>Prompt complete and agent-reviewed; generation blocked until approved God Profile references are attached</x:v>
      </x:c>
    </x:row>
    <x:row r="297" ht="126" customHeight="1">
      <x:c r="A297" s="98" t="str">
        <x:v>RAM-04-S02</x:v>
      </x:c>
      <x:c r="B297" s="98" t="str">
        <x:v>RAM-04</x:v>
      </x:c>
      <x:c r="C297" s="98" t="str">
        <x:v>Ram</x:v>
      </x:c>
      <x:c r="D297" s="98" t="str">
        <x:v>High</x:v>
      </x:c>
      <x:c r="E297" s="98" t="str">
        <x:v>Dharma in the Forest</x:v>
      </x:c>
      <x:c r="F297" s="98" t="str">
        <x:v>Devotional journey</x:v>
      </x:c>
      <x:c r="G297" s="103" t="n">
        <x:v>2</x:v>
      </x:c>
      <x:c r="H297" s="103" t="n">
        <x:v>5</x:v>
      </x:c>
      <x:c r="I297" s="103" t="n">
        <x:v>10</x:v>
      </x:c>
      <x:c r="J297" s="103" t="n">
        <x:v>5</x:v>
      </x:c>
      <x:c r="K297" s="103" t="str">
        <x:v>No</x:v>
      </x:c>
      <x:c r="L297" s="103" t="str">
        <x:v>Medium</x:v>
      </x:c>
      <x:c r="M297" s="99" t="str">
        <x:v>The travellers cross a shallow stream using exposed stones. Forest stream directly along the established route under midday light. Cinematic devotional realism, restrained detail, no readable text.</x:v>
      </x:c>
      <x:c r="N297" s="99" t="str">
        <x:v>GP-RAM-V1 — attach approved reference set before generation</x:v>
      </x:c>
      <x:c r="O297" s="100" t="str">
        <x:v>Create one production keyframe for a five-second vertical devotional video, 9:16 full-bleed composition. Frozen moment: The travellers cross a shallow stream using exposed stones. Forest stream directly along the established route under midday light. Cinematic devotional realism, restrained detail, no readable text. Subject and action: The travellers cross a shallow stream using exposed stones. Environment: Forest stream directly along the established route under midday light. Camera and composition: Full shot, slow pan right.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 Sita and Lakshman's approved faces, forest garments, bows, quivers, arm count and walking order; symbolic forest route, camp geography and continuous golden-day-to-dusk progression remain fixed. Religious/cultural requirement: Treat the forest service as a symbolic montage, not a claim that unrelated episodes occurred together; defer iconography and episode selection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9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97" s="100" t="str">
        <x:v>Medium</x:v>
      </x:c>
      <x:c r="R297" s="100" t="str">
        <x:v>Schnell: 2 candidates; escalate failed identity/anatomy to premium image model</x:v>
      </x:c>
      <x:c r="S297" s="101" t="str">
        <x:v>Generate exactly 5 seconds of vertical 9:16 image-to-video from the approved keyframe. Opening state: The trio waits at the near bank with garments clear of water. Primary movement: Each takes one careful step; water flows around stones. Camera behaviour: Full shot, slow pan right. At the final frame: All three reach the far bank; costumes and equipment remain intact. Audio-timing intent: first lyric. Transition intent: Straight cut on matched direction and light. Immutable scene facts: Ram, Sita and Lakshman's approved faces, forest garments, bows, quivers, arm count and walking order; symbolic forest route, camp geography and continuous golden-day-to-dusk progression remain fixed. Cultural guardrail: Treat the forest service as a symbolic montage, not a claim that unrelated episodes occurred together; defer iconography and episode selection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97" s="101" t="str">
        <x:v>Medium</x:v>
      </x:c>
      <x:c r="U297"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97" s="101" t="str">
        <x:v>Runware FLUX.1 Schnell | 1008×1792 | 9:16 | 4 steps | 2 candidates | provider-default guidance | no seed lock until candidate approval</x:v>
      </x:c>
      <x:c r="W297" s="101" t="str">
        <x:v>FAL minimax/h3-max/image-to-video | 5s | 480P | prompt_expansion_mode=balanced | approved keyframe required | generated audio discarded</x:v>
      </x:c>
      <x:c r="X297"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97" s="102" t="str">
        <x:v>Treat the forest service as a symbolic montage, not a claim that unrelated episodes occurred together; defer iconography and episode selection to the locked God Profile and religious reviewer.</x:v>
      </x:c>
      <x:c r="Z297" s="102" t="str">
        <x:v>Regenerate only the failed keyframe/shot; second failure escalates model or human review.</x:v>
      </x:c>
      <x:c r="AA297" s="102" t="str">
        <x:v>Required before client delivery</x:v>
      </x:c>
      <x:c r="AB297" s="102" t="str">
        <x:v>No</x:v>
      </x:c>
      <x:c r="AC297" s="102" t="str">
        <x:v>Prompt complete and agent-reviewed; generation blocked until approved God Profile references are attached</x:v>
      </x:c>
    </x:row>
    <x:row r="298" ht="126" customHeight="1">
      <x:c r="A298" s="98" t="str">
        <x:v>RAM-04-S03</x:v>
      </x:c>
      <x:c r="B298" s="98" t="str">
        <x:v>RAM-04</x:v>
      </x:c>
      <x:c r="C298" s="98" t="str">
        <x:v>Ram</x:v>
      </x:c>
      <x:c r="D298" s="98" t="str">
        <x:v>High</x:v>
      </x:c>
      <x:c r="E298" s="98" t="str">
        <x:v>Dharma in the Forest</x:v>
      </x:c>
      <x:c r="F298" s="98" t="str">
        <x:v>Devotional journey</x:v>
      </x:c>
      <x:c r="G298" s="103" t="n">
        <x:v>3</x:v>
      </x:c>
      <x:c r="H298" s="103" t="n">
        <x:v>10</x:v>
      </x:c>
      <x:c r="I298" s="103" t="n">
        <x:v>15</x:v>
      </x:c>
      <x:c r="J298" s="103" t="n">
        <x:v>5</x:v>
      </x:c>
      <x:c r="K298" s="103" t="str">
        <x:v>No</x:v>
      </x:c>
      <x:c r="L298" s="103" t="str">
        <x:v>Medium</x:v>
      </x:c>
      <x:c r="M298" s="99" t="str">
        <x:v>Ram and Lakshman lift a fallen branch while Sita and an elderly villager wait safely beside the clearing path. Path near a small forest settlement, presented symbolically. Cinematic devotional realism, restrained detail, no readable text.</x:v>
      </x:c>
      <x:c r="N298" s="99" t="str">
        <x:v>GP-RAM-V1 — attach approved reference set before generation</x:v>
      </x:c>
      <x:c r="O298" s="100" t="str">
        <x:v>Create one production keyframe for a five-second vertical devotional video, 9:16 full-bleed composition. Frozen moment: Ram and Lakshman lift a fallen branch while Sita and an elderly villager wait safely beside the clearing path. Path near a small forest settlement, presented symbolically. Cinematic devotional realism, restrained detail, no readable text. Subject and action: Ram and Lakshman lift the fallen branch together. Environment: Path near a small forest settlement, presented symbolically. Camera and composition: Medium-wide shot, slow dolly left.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 Sita and Lakshman's approved faces, forest garments, bows, quivers, arm count and walking order; symbolic forest route, camp geography and continuous golden-day-to-dusk progression remain fixed. Religious/cultural requirement: Treat the forest service as a symbolic montage, not a claim that unrelated episodes occurred together; defer iconography and episode selection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9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98" s="100" t="str">
        <x:v>Medium</x:v>
      </x:c>
      <x:c r="R298" s="100" t="str">
        <x:v>Schnell: 2 candidates; escalate failed identity/anatomy to premium image model</x:v>
      </x:c>
      <x:c r="S298" s="101" t="str">
        <x:v>Generate exactly 5 seconds of vertical 9:16 image-to-video from the approved keyframe. Opening state: Fallen branch blocks the route; villager waits safely. Primary movement: The branch rises once while nearby leaves tremble; Sita and the villager remain still. Camera behaviour: Medium-wide shot, slow dolly left. At the final frame: The path is clear and the villager is ready to cross safely. Audio-timing intent: rising beat. Transition intent: Straight cut on matched direction and light. Immutable scene facts: Ram, Sita and Lakshman's approved faces, forest garments, bows, quivers, arm count and walking order; symbolic forest route, camp geography and continuous golden-day-to-dusk progression remain fixed. Cultural guardrail: Treat the forest service as a symbolic montage, not a claim that unrelated episodes occurred together; defer iconography and episode selection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98" s="101" t="str">
        <x:v>Medium</x:v>
      </x:c>
      <x:c r="U298"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98" s="101" t="str">
        <x:v>Runware FLUX.1 Schnell | 1008×1792 | 9:16 | 4 steps | 2 candidates | provider-default guidance | no seed lock until candidate approval</x:v>
      </x:c>
      <x:c r="W298" s="101" t="str">
        <x:v>FAL minimax/h3-max/image-to-video | 5s | 480P | prompt_expansion_mode=balanced | approved keyframe required | generated audio discarded</x:v>
      </x:c>
      <x:c r="X298"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98" s="102" t="str">
        <x:v>Treat the forest service as a symbolic montage, not a claim that unrelated episodes occurred together; defer iconography and episode selection to the locked God Profile and religious reviewer.</x:v>
      </x:c>
      <x:c r="Z298" s="102" t="str">
        <x:v>Regenerate only the failed keyframe/shot; second failure escalates model or human review.</x:v>
      </x:c>
      <x:c r="AA298" s="102" t="str">
        <x:v>Required before client delivery</x:v>
      </x:c>
      <x:c r="AB298" s="102" t="str">
        <x:v>No</x:v>
      </x:c>
      <x:c r="AC298" s="102" t="str">
        <x:v>Prompt complete and agent-reviewed; generation blocked until approved God Profile references are attached</x:v>
      </x:c>
    </x:row>
    <x:row r="299" ht="126" customHeight="1">
      <x:c r="A299" s="98" t="str">
        <x:v>RAM-04-S04</x:v>
      </x:c>
      <x:c r="B299" s="98" t="str">
        <x:v>RAM-04</x:v>
      </x:c>
      <x:c r="C299" s="98" t="str">
        <x:v>Ram</x:v>
      </x:c>
      <x:c r="D299" s="98" t="str">
        <x:v>High</x:v>
      </x:c>
      <x:c r="E299" s="98" t="str">
        <x:v>Dharma in the Forest</x:v>
      </x:c>
      <x:c r="F299" s="98" t="str">
        <x:v>Devotional journey</x:v>
      </x:c>
      <x:c r="G299" s="103" t="n">
        <x:v>4</x:v>
      </x:c>
      <x:c r="H299" s="103" t="n">
        <x:v>15</x:v>
      </x:c>
      <x:c r="I299" s="103" t="n">
        <x:v>20</x:v>
      </x:c>
      <x:c r="J299" s="103" t="n">
        <x:v>5</x:v>
      </x:c>
      <x:c r="K299" s="103" t="str">
        <x:v>Yes</x:v>
      </x:c>
      <x:c r="L299" s="103" t="str">
        <x:v>High</x:v>
      </x:c>
      <x:c r="M299" s="99" t="str">
        <x:v>The trio delivers a water vessel to waiting sages and villagers with humble composure. Simple hermitage clearing linked to the same forest geography. Cinematic devotional realism, restrained detail, no readable text.</x:v>
      </x:c>
      <x:c r="N299" s="99" t="str">
        <x:v>GP-RAM-V1 — attach approved reference set before generation</x:v>
      </x:c>
      <x:c r="O299" s="100" t="str">
        <x:v>Create one production keyframe for a five-second vertical devotional video, 9:16 full-bleed composition. Frozen moment: The trio delivers a water vessel to waiting sages and villagers with humble composure. Simple hermitage clearing linked to the same forest geography. Cinematic devotional realism, restrained detail, no readable text. Subject and action: The trio delivers a water vessel to waiting sages and villagers with humble composure. Environment: Simple hermitage clearing linked to the same forest geography. Camera and composition: Medium shot, slow dolly in.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 Sita and Lakshman's approved faces, forest garments, bows, quivers, arm count and walking order; symbolic forest route, camp geography and continuous golden-day-to-dusk progression remain fixed. Religious/cultural requirement: Treat the forest service as a symbolic montage, not a claim that unrelated episodes occurred together; defer iconography and episode selection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29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299" s="100" t="str">
        <x:v>High</x:v>
      </x:c>
      <x:c r="R299" s="100" t="str">
        <x:v>Schnell pilot only; use premium image model if anatomy, identity or iconography fails</x:v>
      </x:c>
      <x:c r="S299" s="101" t="str">
        <x:v>Generate exactly 5 seconds of vertical 9:16 image-to-video from the approved keyframe. Opening state: Water vessel is carried at Ram's side; group waits near the hut. Primary movement: Ram sets down the vessel, hands receive it, smoke curls upward. Camera behaviour: Medium shot, slow dolly in. At the final frame: Vessel rests safely between them; faces show quiet relief. Audio-timing intent: chorus. Transition intent: Straight cut on matched direction and light. Immutable scene facts: Ram, Sita and Lakshman's approved faces, forest garments, bows, quivers, arm count and walking order; symbolic forest route, camp geography and continuous golden-day-to-dusk progression remain fixed. Cultural guardrail: Treat the forest service as a symbolic montage, not a claim that unrelated episodes occurred together; defer iconography and episode selection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299" s="101" t="str">
        <x:v>High</x:v>
      </x:c>
      <x:c r="U299"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299" s="101" t="str">
        <x:v>Runware FLUX.1 Schnell | 1008×1792 | 9:16 | 4 steps | 2 candidates | provider-default guidance | no seed lock until candidate approval</x:v>
      </x:c>
      <x:c r="W299" s="101" t="str">
        <x:v>FAL minimax/h3-max/image-to-video | 5s | 480P | prompt_expansion_mode=quality | approved keyframe required | generated audio discarded</x:v>
      </x:c>
      <x:c r="X299"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299" s="102" t="str">
        <x:v>Treat the forest service as a symbolic montage, not a claim that unrelated episodes occurred together; defer iconography and episode selection to the locked God Profile and religious reviewer.</x:v>
      </x:c>
      <x:c r="Z299" s="102" t="str">
        <x:v>Reject bad keyframe before video; simplify composition or escalate image model. For motion failure, shorten motion or use deterministic pan/zoom.</x:v>
      </x:c>
      <x:c r="AA299" s="102" t="str">
        <x:v>Required before client delivery</x:v>
      </x:c>
      <x:c r="AB299" s="102" t="str">
        <x:v>No</x:v>
      </x:c>
      <x:c r="AC299" s="102" t="str">
        <x:v>Prompt complete and agent-reviewed; generation blocked until approved God Profile references are attached</x:v>
      </x:c>
    </x:row>
    <x:row r="300" ht="126" customHeight="1">
      <x:c r="A300" s="98" t="str">
        <x:v>RAM-04-S05</x:v>
      </x:c>
      <x:c r="B300" s="98" t="str">
        <x:v>RAM-04</x:v>
      </x:c>
      <x:c r="C300" s="98" t="str">
        <x:v>Ram</x:v>
      </x:c>
      <x:c r="D300" s="98" t="str">
        <x:v>High</x:v>
      </x:c>
      <x:c r="E300" s="98" t="str">
        <x:v>Dharma in the Forest</x:v>
      </x:c>
      <x:c r="F300" s="98" t="str">
        <x:v>Devotional journey</x:v>
      </x:c>
      <x:c r="G300" s="103" t="n">
        <x:v>5</x:v>
      </x:c>
      <x:c r="H300" s="103" t="n">
        <x:v>20</x:v>
      </x:c>
      <x:c r="I300" s="103" t="n">
        <x:v>25</x:v>
      </x:c>
      <x:c r="J300" s="103" t="n">
        <x:v>5</x:v>
      </x:c>
      <x:c r="K300" s="103" t="str">
        <x:v>No</x:v>
      </x:c>
      <x:c r="L300" s="103" t="str">
        <x:v>Medium</x:v>
      </x:c>
      <x:c r="M300" s="99" t="str">
        <x:v>Sita lights a single camp lamp while Ram and Lakshman sit beside the already secured resting place. Forest camp at dusk with three bedrolls and a modest fire circle. Cinematic devotional realism, restrained detail, no readable text.</x:v>
      </x:c>
      <x:c r="N300" s="99" t="str">
        <x:v>GP-RAM-V1 — attach approved reference set before generation</x:v>
      </x:c>
      <x:c r="O300" s="100" t="str">
        <x:v>Create one production keyframe for a five-second vertical devotional video, 9:16 full-bleed composition. Frozen moment: Sita lights a single camp lamp while Ram and Lakshman sit beside the already secured resting place. Forest camp at dusk with three bedrolls and a modest fire circle. Cinematic devotional realism, restrained detail, no readable text. Subject and action: Sita lights the single camp lamp. Environment: Forest camp at dusk with three bedrolls and a modest fire circle. Camera and composition: Wide shot, slow arc right.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 Sita and Lakshman's approved faces, forest garments, bows, quivers, arm count and walking order; symbolic forest route, camp geography and continuous golden-day-to-dusk progression remain fixed. Religious/cultural requirement: Treat the forest service as a symbolic montage, not a claim that unrelated episodes occurred together; defer iconography and episode selection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0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00" s="100" t="str">
        <x:v>Medium</x:v>
      </x:c>
      <x:c r="R300" s="100" t="str">
        <x:v>Schnell: 2 candidates; escalate failed identity/anatomy to premium image model</x:v>
      </x:c>
      <x:c r="S300" s="101" t="str">
        <x:v>Generate exactly 5 seconds of vertical 9:16 image-to-video from the approved keyframe. Opening state: Camp is arranged but unlit; trio enters the clearing. Primary movement: The lamp catches while fabric edges move faintly and Ram and Lakshman remain still. Camera behaviour: Wide shot, slow arc right. At the final frame: Lamp burns steadily; all three sit within the protected camp boundary. Audio-timing intent: instrumental break. Transition intent: Straight cut on matched direction and light. Immutable scene facts: Ram, Sita and Lakshman's approved faces, forest garments, bows, quivers, arm count and walking order; symbolic forest route, camp geography and continuous golden-day-to-dusk progression remain fixed. Cultural guardrail: Treat the forest service as a symbolic montage, not a claim that unrelated episodes occurred together; defer iconography and episode selection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00" s="101" t="str">
        <x:v>Medium</x:v>
      </x:c>
      <x:c r="U300"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00" s="101" t="str">
        <x:v>Runware FLUX.1 Schnell | 1008×1792 | 9:16 | 4 steps | 2 candidates | provider-default guidance | no seed lock until candidate approval</x:v>
      </x:c>
      <x:c r="W300" s="101" t="str">
        <x:v>FAL minimax/h3-max/image-to-video | 5s | 480P | prompt_expansion_mode=balanced | approved keyframe required | generated audio discarded</x:v>
      </x:c>
      <x:c r="X300"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00" s="102" t="str">
        <x:v>Treat the forest service as a symbolic montage, not a claim that unrelated episodes occurred together; defer iconography and episode selection to the locked God Profile and religious reviewer.</x:v>
      </x:c>
      <x:c r="Z300" s="102" t="str">
        <x:v>Regenerate only the failed keyframe/shot; second failure escalates model or human review.</x:v>
      </x:c>
      <x:c r="AA300" s="102" t="str">
        <x:v>Required before client delivery</x:v>
      </x:c>
      <x:c r="AB300" s="102" t="str">
        <x:v>No</x:v>
      </x:c>
      <x:c r="AC300" s="102" t="str">
        <x:v>Prompt complete and agent-reviewed; generation blocked until approved God Profile references are attached</x:v>
      </x:c>
    </x:row>
    <x:row r="301" ht="126" customHeight="1">
      <x:c r="A301" s="98" t="str">
        <x:v>RAM-04-S06</x:v>
      </x:c>
      <x:c r="B301" s="98" t="str">
        <x:v>RAM-04</x:v>
      </x:c>
      <x:c r="C301" s="98" t="str">
        <x:v>Ram</x:v>
      </x:c>
      <x:c r="D301" s="98" t="str">
        <x:v>High</x:v>
      </x:c>
      <x:c r="E301" s="98" t="str">
        <x:v>Dharma in the Forest</x:v>
      </x:c>
      <x:c r="F301" s="98" t="str">
        <x:v>Devotional journey</x:v>
      </x:c>
      <x:c r="G301" s="103" t="n">
        <x:v>6</x:v>
      </x:c>
      <x:c r="H301" s="103" t="n">
        <x:v>25</x:v>
      </x:c>
      <x:c r="I301" s="103" t="n">
        <x:v>30</x:v>
      </x:c>
      <x:c r="J301" s="103" t="n">
        <x:v>5</x:v>
      </x:c>
      <x:c r="K301" s="103" t="str">
        <x:v>Yes</x:v>
      </x:c>
      <x:c r="L301" s="103" t="str">
        <x:v>Medium</x:v>
      </x:c>
      <x:c r="M301" s="99" t="str">
        <x:v>The three sit in quiet resolve beside the lamp with clean dark sky above. Same camp under a calm indigo canopy and softly glowing trees. Cinematic devotional realism, restrained detail, no readable text.</x:v>
      </x:c>
      <x:c r="N301" s="99" t="str">
        <x:v>GP-RAM-V1 — attach approved reference set before generation</x:v>
      </x:c>
      <x:c r="O301" s="100" t="str">
        <x:v>Create one production keyframe for a five-second vertical devotional video, 9:16 full-bleed composition. Frozen moment: The three sit in quiet resolve beside the lamp with clean dark sky above. Same camp under a calm indigo canopy and softly glowing trees. Cinematic devotional realism, restrained detail, no readable text. Subject and action: The three sit in quiet resolve beside the lamp with clean dark sky above. Environment: Same camp under a calm indigo canopy and softly glowing trees. Camera and composition: Medium-wide shot, slow pull back.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 Sita and Lakshman's approved faces, forest garments, bows, quivers, arm count and walking order; symbolic forest route, camp geography and continuous golden-day-to-dusk progression remain fixed. Religious/cultural requirement: Treat the forest service as a symbolic montage, not a claim that unrelated episodes occurred together; defer iconography and episode selection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0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01" s="100" t="str">
        <x:v>Medium</x:v>
      </x:c>
      <x:c r="R301" s="100" t="str">
        <x:v>Schnell: 2 candidates; escalate failed identity/anatomy to premium image model</x:v>
      </x:c>
      <x:c r="S301" s="101" t="str">
        <x:v>Generate exactly 5 seconds of vertical 9:16 image-to-video from the approved keyframe. Opening state: Trio is seated around the newly lit lamp. Primary movement: Lamp flickers, leaves breathe, no one changes pose. Camera behaviour: Medium-wide shot, slow pull back. At the final frame: Their stable triangular composition leaves upper sky open for overlay. Audio-timing intent: final refrain. Transition intent: End. Immutable scene facts: Ram, Sita and Lakshman's approved faces, forest garments, bows, quivers, arm count and walking order; symbolic forest route, camp geography and continuous golden-day-to-dusk progression remain fixed. Cultural guardrail: Treat the forest service as a symbolic montage, not a claim that unrelated episodes occurred together; defer iconography and episode selection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01" s="101" t="str">
        <x:v>Medium</x:v>
      </x:c>
      <x:c r="U301"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01" s="101" t="str">
        <x:v>Runware FLUX.1 Schnell | 1008×1792 | 9:16 | 4 steps | 2 candidates | provider-default guidance | no seed lock until candidate approval</x:v>
      </x:c>
      <x:c r="W301" s="101" t="str">
        <x:v>FAL minimax/h3-max/image-to-video | 5s | 480P | prompt_expansion_mode=balanced | approved keyframe required | generated audio discarded</x:v>
      </x:c>
      <x:c r="X301"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01" s="102" t="str">
        <x:v>Treat the forest service as a symbolic montage, not a claim that unrelated episodes occurred together; defer iconography and episode selection to the locked God Profile and religious reviewer.</x:v>
      </x:c>
      <x:c r="Z301" s="102" t="str">
        <x:v>Regenerate only the failed keyframe/shot; second failure escalates model or human review.</x:v>
      </x:c>
      <x:c r="AA301" s="102" t="str">
        <x:v>Required before client delivery</x:v>
      </x:c>
      <x:c r="AB301" s="102" t="str">
        <x:v>No</x:v>
      </x:c>
      <x:c r="AC301" s="102" t="str">
        <x:v>Prompt complete and agent-reviewed; generation blocked until approved God Profile references are attached</x:v>
      </x:c>
    </x:row>
    <x:row r="302" ht="126" customHeight="1">
      <x:c r="A302" s="98" t="str">
        <x:v>RAM-05-S01</x:v>
      </x:c>
      <x:c r="B302" s="98" t="str">
        <x:v>RAM-05</x:v>
      </x:c>
      <x:c r="C302" s="98" t="str">
        <x:v>Ram</x:v>
      </x:c>
      <x:c r="D302" s="98" t="str">
        <x:v>High</x:v>
      </x:c>
      <x:c r="E302" s="98" t="str">
        <x:v>Shabari’s Devotion</x:v>
      </x:c>
      <x:c r="F302" s="98" t="str">
        <x:v>Canonical story-led</x:v>
      </x:c>
      <x:c r="G302" s="103" t="n">
        <x:v>1</x:v>
      </x:c>
      <x:c r="H302" s="103" t="n">
        <x:v>0</x:v>
      </x:c>
      <x:c r="I302" s="103" t="n">
        <x:v>5</x:v>
      </x:c>
      <x:c r="J302" s="103" t="n">
        <x:v>5</x:v>
      </x:c>
      <x:c r="K302" s="103" t="str">
        <x:v>Yes</x:v>
      </x:c>
      <x:c r="L302" s="103" t="str">
        <x:v>Medium</x:v>
      </x:c>
      <x:c r="M302" s="99" t="str">
        <x:v>Elderly Shabari sweeps the path outside her hermitage and looks toward the forest opening. Small woodland hermitage with an empty guest mat and morning mist. Cinematic devotional realism, restrained detail, no readable text.</x:v>
      </x:c>
      <x:c r="N302" s="99" t="str">
        <x:v>GP-RAM-V1 — attach approved reference set before generation</x:v>
      </x:c>
      <x:c r="O302" s="100" t="str">
        <x:v>Create one production keyframe for a five-second vertical devotional video, 9:16 full-bleed composition. Frozen moment: Elderly Shabari sweeps the path outside her hermitage and looks toward the forest opening. Small woodland hermitage with an empty guest mat and morning mist. Cinematic devotional realism, restrained detail, no readable text. Subject and action: Elderly Shabari sweeps the path outside her hermitage and looks toward the forest opening. Environment: Small woodland hermitage with an empty guest mat and morning mist. Camera and composition: Wide shot, slow dolly forward.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forest face, garments, bow and ornaments; elderly Shabari's same face, age, modest attire and mobility; Lakshman's identity at respectful distance; hermitage layout and warm morning light remain fixed. Religious/cultural requirement: Do not depict tasting berries unless the client explicitly approves that tradition; show an untasted humble offering, with details deferred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0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02" s="100" t="str">
        <x:v>Medium</x:v>
      </x:c>
      <x:c r="R302" s="100" t="str">
        <x:v>Schnell: 2 candidates; escalate failed identity/anatomy to premium image model</x:v>
      </x:c>
      <x:c r="S302" s="101" t="str">
        <x:v>Generate exactly 5 seconds of vertical 9:16 image-to-video from the approved keyframe. Opening state: Path has scattered leaves; Shabari stands beside the hut. Primary movement: Broom moves once, mist drifts, birds lift from a branch. Camera behaviour: Wide shot, slow dolly forward. At the final frame: A clean path leads to the guest mat; Shabari pauses expectantly. Audio-timing intent: opening invocation. Transition intent: Straight cut on matched direction and light. Immutable scene facts: Ram's approved forest face, garments, bow and ornaments; elderly Shabari's same face, age, modest attire and mobility; Lakshman's identity at respectful distance; hermitage layout and warm morning light remain fixed. Cultural guardrail: Do not depict tasting berries unless the client explicitly approves that tradition; show an untasted humble offering, with details deferred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02" s="101" t="str">
        <x:v>Medium</x:v>
      </x:c>
      <x:c r="U302"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02" s="101" t="str">
        <x:v>Runware FLUX.1 Schnell | 1008×1792 | 9:16 | 4 steps | 2 candidates | provider-default guidance | no seed lock until candidate approval</x:v>
      </x:c>
      <x:c r="W302" s="101" t="str">
        <x:v>FAL minimax/h3-max/image-to-video | 5s | 480P | prompt_expansion_mode=balanced | approved keyframe required | generated audio discarded</x:v>
      </x:c>
      <x:c r="X302"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02" s="102" t="str">
        <x:v>Do not depict tasting berries unless the client explicitly approves that tradition; show an untasted humble offering, with details deferred to the locked God Profile and religious reviewer.</x:v>
      </x:c>
      <x:c r="Z302" s="102" t="str">
        <x:v>Regenerate only the failed keyframe/shot; second failure escalates model or human review.</x:v>
      </x:c>
      <x:c r="AA302" s="102" t="str">
        <x:v>Mandatory before generation</x:v>
      </x:c>
      <x:c r="AB302" s="102" t="str">
        <x:v>No</x:v>
      </x:c>
      <x:c r="AC302" s="102" t="str">
        <x:v>Prompt complete and agent-reviewed; generation blocked until approved God Profile references are attached</x:v>
      </x:c>
    </x:row>
    <x:row r="303" ht="126" customHeight="1">
      <x:c r="A303" s="98" t="str">
        <x:v>RAM-05-S02</x:v>
      </x:c>
      <x:c r="B303" s="98" t="str">
        <x:v>RAM-05</x:v>
      </x:c>
      <x:c r="C303" s="98" t="str">
        <x:v>Ram</x:v>
      </x:c>
      <x:c r="D303" s="98" t="str">
        <x:v>High</x:v>
      </x:c>
      <x:c r="E303" s="98" t="str">
        <x:v>Shabari’s Devotion</x:v>
      </x:c>
      <x:c r="F303" s="98" t="str">
        <x:v>Canonical story-led</x:v>
      </x:c>
      <x:c r="G303" s="103" t="n">
        <x:v>2</x:v>
      </x:c>
      <x:c r="H303" s="103" t="n">
        <x:v>5</x:v>
      </x:c>
      <x:c r="I303" s="103" t="n">
        <x:v>10</x:v>
      </x:c>
      <x:c r="J303" s="103" t="n">
        <x:v>5</x:v>
      </x:c>
      <x:c r="K303" s="103" t="str">
        <x:v>No</x:v>
      </x:c>
      <x:c r="L303" s="103" t="str">
        <x:v>Medium</x:v>
      </x:c>
      <x:c r="M303" s="99" t="str">
        <x:v>Shabari arranges an untasted bowl of approved forest fruit beside fresh water. Hermitage threshold with simple woven vessels and no ornate excess. Cinematic devotional realism, restrained detail, no readable text.</x:v>
      </x:c>
      <x:c r="N303" s="99" t="str">
        <x:v>GP-RAM-V1 — attach approved reference set before generation</x:v>
      </x:c>
      <x:c r="O303" s="100" t="str">
        <x:v>Create one production keyframe for a five-second vertical devotional video, 9:16 full-bleed composition. Frozen moment: Shabari arranges an untasted bowl of approved forest fruit beside fresh water. Hermitage threshold with simple woven vessels and no ornate excess. Cinematic devotional realism, restrained detail, no readable text. Subject and action: Shabari arranges an untasted bowl of approved forest fruit beside fresh water. Environment: Hermitage threshold with simple woven vessels and no ornate excess. Camera and composition: Close shot, slow tilt up.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forest face, garments, bow and ornaments; elderly Shabari's same face, age, modest attire and mobility; Lakshman's identity at respectful distance; hermitage layout and warm morning light remain fixed. Religious/cultural requirement: Do not depict tasting berries unless the client explicitly approves that tradition; show an untasted humble offering, with details deferred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0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03" s="100" t="str">
        <x:v>Medium</x:v>
      </x:c>
      <x:c r="R303" s="100" t="str">
        <x:v>Schnell: 2 candidates; escalate failed identity/anatomy to premium image model</x:v>
      </x:c>
      <x:c r="S303" s="101" t="str">
        <x:v>Generate exactly 5 seconds of vertical 9:16 image-to-video from the approved keyframe. Opening state: Empty mat and water vessel sit ready; fruit bowl is in her hands. Primary movement: Her hands settle the bowl, water surface trembles, lamp flickers. Camera behaviour: Close shot, slow tilt up. At the final frame: Bowl rests untouched on the mat; Shabari looks toward approaching light. Audio-timing intent: first lyric. Transition intent: Straight cut on matched direction and light. Immutable scene facts: Ram's approved forest face, garments, bow and ornaments; elderly Shabari's same face, age, modest attire and mobility; Lakshman's identity at respectful distance; hermitage layout and warm morning light remain fixed. Cultural guardrail: Do not depict tasting berries unless the client explicitly approves that tradition; show an untasted humble offering, with details deferred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03" s="101" t="str">
        <x:v>Medium</x:v>
      </x:c>
      <x:c r="U303"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03" s="101" t="str">
        <x:v>Runware FLUX.1 Schnell | 1008×1792 | 9:16 | 4 steps | 2 candidates | provider-default guidance | no seed lock until candidate approval</x:v>
      </x:c>
      <x:c r="W303" s="101" t="str">
        <x:v>FAL minimax/h3-max/image-to-video | 5s | 480P | prompt_expansion_mode=balanced | approved keyframe required | generated audio discarded</x:v>
      </x:c>
      <x:c r="X303"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03" s="102" t="str">
        <x:v>Do not depict tasting berries unless the client explicitly approves that tradition; show an untasted humble offering, with details deferred to the locked God Profile and religious reviewer.</x:v>
      </x:c>
      <x:c r="Z303" s="102" t="str">
        <x:v>Regenerate only the failed keyframe/shot; second failure escalates model or human review.</x:v>
      </x:c>
      <x:c r="AA303" s="102" t="str">
        <x:v>Mandatory before generation</x:v>
      </x:c>
      <x:c r="AB303" s="102" t="str">
        <x:v>No</x:v>
      </x:c>
      <x:c r="AC303" s="102" t="str">
        <x:v>Prompt complete and agent-reviewed; generation blocked until approved God Profile references are attached</x:v>
      </x:c>
    </x:row>
    <x:row r="304" ht="126" customHeight="1">
      <x:c r="A304" s="98" t="str">
        <x:v>RAM-05-S03</x:v>
      </x:c>
      <x:c r="B304" s="98" t="str">
        <x:v>RAM-05</x:v>
      </x:c>
      <x:c r="C304" s="98" t="str">
        <x:v>Ram</x:v>
      </x:c>
      <x:c r="D304" s="98" t="str">
        <x:v>High</x:v>
      </x:c>
      <x:c r="E304" s="98" t="str">
        <x:v>Shabari’s Devotion</x:v>
      </x:c>
      <x:c r="F304" s="98" t="str">
        <x:v>Canonical story-led</x:v>
      </x:c>
      <x:c r="G304" s="103" t="n">
        <x:v>3</x:v>
      </x:c>
      <x:c r="H304" s="103" t="n">
        <x:v>10</x:v>
      </x:c>
      <x:c r="I304" s="103" t="n">
        <x:v>15</x:v>
      </x:c>
      <x:c r="J304" s="103" t="n">
        <x:v>5</x:v>
      </x:c>
      <x:c r="K304" s="103" t="str">
        <x:v>No</x:v>
      </x:c>
      <x:c r="L304" s="103" t="str">
        <x:v>Medium</x:v>
      </x:c>
      <x:c r="M304" s="99" t="str">
        <x:v>Ram and Lakshman appear at the far end of the cleared path as Shabari rises. Forest path aligned directly with the hermitage entrance. Cinematic devotional realism, restrained detail, no readable text.</x:v>
      </x:c>
      <x:c r="N304" s="99" t="str">
        <x:v>GP-RAM-V1 — attach approved reference set before generation</x:v>
      </x:c>
      <x:c r="O304" s="100" t="str">
        <x:v>Create one production keyframe for a five-second vertical devotional video, 9:16 full-bleed composition. Frozen moment: Ram and Lakshman appear at the far end of the cleared path as Shabari rises. Forest path aligned directly with the hermitage entrance. Cinematic devotional realism, restrained detail, no readable text. Subject and action: Ram and Lakshman appear at the far end of the cleared path as Shabari rises. Environment: Forest path aligned directly with the hermitage entrance. Camera and composition: Long shot, slow track forward.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forest face, garments, bow and ornaments; elderly Shabari's same face, age, modest attire and mobility; Lakshman's identity at respectful distance; hermitage layout and warm morning light remain fixed. Religious/cultural requirement: Do not depict tasting berries unless the client explicitly approves that tradition; show an untasted humble offering, with details deferred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0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04" s="100" t="str">
        <x:v>Medium</x:v>
      </x:c>
      <x:c r="R304" s="100" t="str">
        <x:v>Schnell: 2 candidates; escalate failed identity/anatomy to premium image model</x:v>
      </x:c>
      <x:c r="S304" s="101" t="str">
        <x:v>Generate exactly 5 seconds of vertical 9:16 image-to-video from the approved keyframe. Opening state: Path beyond the clearing is empty; Shabari sits near the offering. Primary movement: Ram and Lakshman walk slowly; Shabari rises with support; leaves stir. Camera behaviour: Long shot, slow track forward. At the final frame: Visitors reach the clearing edge; Shabari stands safely beside the mat. Audio-timing intent: rising beat. Transition intent: Straight cut on matched direction and light. Immutable scene facts: Ram's approved forest face, garments, bow and ornaments; elderly Shabari's same face, age, modest attire and mobility; Lakshman's identity at respectful distance; hermitage layout and warm morning light remain fixed. Cultural guardrail: Do not depict tasting berries unless the client explicitly approves that tradition; show an untasted humble offering, with details deferred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04" s="101" t="str">
        <x:v>Medium</x:v>
      </x:c>
      <x:c r="U304"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04" s="101" t="str">
        <x:v>Runware FLUX.1 Schnell | 1008×1792 | 9:16 | 4 steps | 2 candidates | provider-default guidance | no seed lock until candidate approval</x:v>
      </x:c>
      <x:c r="W304" s="101" t="str">
        <x:v>FAL minimax/h3-max/image-to-video | 5s | 480P | prompt_expansion_mode=balanced | approved keyframe required | generated audio discarded</x:v>
      </x:c>
      <x:c r="X304"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04" s="102" t="str">
        <x:v>Do not depict tasting berries unless the client explicitly approves that tradition; show an untasted humble offering, with details deferred to the locked God Profile and religious reviewer.</x:v>
      </x:c>
      <x:c r="Z304" s="102" t="str">
        <x:v>Regenerate only the failed keyframe/shot; second failure escalates model or human review.</x:v>
      </x:c>
      <x:c r="AA304" s="102" t="str">
        <x:v>Mandatory before generation</x:v>
      </x:c>
      <x:c r="AB304" s="102" t="str">
        <x:v>No</x:v>
      </x:c>
      <x:c r="AC304" s="102" t="str">
        <x:v>Prompt complete and agent-reviewed; generation blocked until approved God Profile references are attached</x:v>
      </x:c>
    </x:row>
    <x:row r="305" ht="126" customHeight="1">
      <x:c r="A305" s="98" t="str">
        <x:v>RAM-05-S04</x:v>
      </x:c>
      <x:c r="B305" s="98" t="str">
        <x:v>RAM-05</x:v>
      </x:c>
      <x:c r="C305" s="98" t="str">
        <x:v>Ram</x:v>
      </x:c>
      <x:c r="D305" s="98" t="str">
        <x:v>High</x:v>
      </x:c>
      <x:c r="E305" s="98" t="str">
        <x:v>Shabari’s Devotion</x:v>
      </x:c>
      <x:c r="F305" s="98" t="str">
        <x:v>Canonical story-led</x:v>
      </x:c>
      <x:c r="G305" s="103" t="n">
        <x:v>4</x:v>
      </x:c>
      <x:c r="H305" s="103" t="n">
        <x:v>15</x:v>
      </x:c>
      <x:c r="I305" s="103" t="n">
        <x:v>20</x:v>
      </x:c>
      <x:c r="J305" s="103" t="n">
        <x:v>5</x:v>
      </x:c>
      <x:c r="K305" s="103" t="str">
        <x:v>Yes</x:v>
      </x:c>
      <x:c r="L305" s="103" t="str">
        <x:v>High</x:v>
      </x:c>
      <x:c r="M305" s="99" t="str">
        <x:v>Ram accepts the offered bowl with both hands and compassionate attention. Hermitage guest space in warm filtered sunlight. Cinematic devotional realism, restrained detail, no readable text.</x:v>
      </x:c>
      <x:c r="N305" s="99" t="str">
        <x:v>GP-RAM-V1 — attach approved reference set before generation</x:v>
      </x:c>
      <x:c r="O305" s="100" t="str">
        <x:v>Create one production keyframe for a five-second vertical devotional video, 9:16 full-bleed composition. Frozen moment: Ram accepts the offered bowl with both hands and compassionate attention. Hermitage guest space in warm filtered sunlight. Cinematic devotional realism, restrained detail, no readable text. Subject and action: Ram accepts the offered bowl with both hands and compassionate attention. Environment: Hermitage guest space in warm filtered sunlight. Camera and composition: Medium shot, slow dolly in.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forest face, garments, bow and ornaments; elderly Shabari's same face, age, modest attire and mobility; Lakshman's identity at respectful distance; hermitage layout and warm morning light remain fixed. Religious/cultural requirement: Do not depict tasting berries unless the client explicitly approves that tradition; show an untasted humble offering, with details deferred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0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05" s="100" t="str">
        <x:v>High</x:v>
      </x:c>
      <x:c r="R305" s="100" t="str">
        <x:v>Schnell pilot only; use premium image model if anatomy, identity or iconography fails</x:v>
      </x:c>
      <x:c r="S305" s="101" t="str">
        <x:v>Generate exactly 5 seconds of vertical 9:16 image-to-video from the approved keyframe. Opening state: Shabari holds the untouched bowl; Ram stands before her. Primary movement: Bowl passes steadily between hands, Ram inclines his head. Camera behaviour: Medium shot, slow dolly in. At the final frame: Ram securely holds the bowl; Shabari's hands return to a respectful pose. Audio-timing intent: chorus. Transition intent: Straight cut on matched direction and light. Immutable scene facts: Ram's approved forest face, garments, bow and ornaments; elderly Shabari's same face, age, modest attire and mobility; Lakshman's identity at respectful distance; hermitage layout and warm morning light remain fixed. Cultural guardrail: Do not depict tasting berries unless the client explicitly approves that tradition; show an untasted humble offering, with details deferred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05" s="101" t="str">
        <x:v>High</x:v>
      </x:c>
      <x:c r="U305"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05" s="101" t="str">
        <x:v>Runware FLUX.1 Schnell | 1008×1792 | 9:16 | 4 steps | 2 candidates | provider-default guidance | no seed lock until candidate approval</x:v>
      </x:c>
      <x:c r="W305" s="101" t="str">
        <x:v>FAL minimax/h3-max/image-to-video | 5s | 480P | prompt_expansion_mode=quality | approved keyframe required | generated audio discarded</x:v>
      </x:c>
      <x:c r="X305"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05" s="102" t="str">
        <x:v>Do not depict tasting berries unless the client explicitly approves that tradition; show an untasted humble offering, with details deferred to the locked God Profile and religious reviewer.</x:v>
      </x:c>
      <x:c r="Z305" s="102" t="str">
        <x:v>Reject bad keyframe before video; simplify composition or escalate image model. For motion failure, shorten motion or use deterministic pan/zoom.</x:v>
      </x:c>
      <x:c r="AA305" s="102" t="str">
        <x:v>Mandatory before generation</x:v>
      </x:c>
      <x:c r="AB305" s="102" t="str">
        <x:v>No</x:v>
      </x:c>
      <x:c r="AC305" s="102" t="str">
        <x:v>Prompt complete and agent-reviewed; generation blocked until approved God Profile references are attached</x:v>
      </x:c>
    </x:row>
    <x:row r="306" ht="126" customHeight="1">
      <x:c r="A306" s="98" t="str">
        <x:v>RAM-05-S05</x:v>
      </x:c>
      <x:c r="B306" s="98" t="str">
        <x:v>RAM-05</x:v>
      </x:c>
      <x:c r="C306" s="98" t="str">
        <x:v>Ram</x:v>
      </x:c>
      <x:c r="D306" s="98" t="str">
        <x:v>High</x:v>
      </x:c>
      <x:c r="E306" s="98" t="str">
        <x:v>Shabari’s Devotion</x:v>
      </x:c>
      <x:c r="F306" s="98" t="str">
        <x:v>Canonical story-led</x:v>
      </x:c>
      <x:c r="G306" s="103" t="n">
        <x:v>5</x:v>
      </x:c>
      <x:c r="H306" s="103" t="n">
        <x:v>20</x:v>
      </x:c>
      <x:c r="I306" s="103" t="n">
        <x:v>25</x:v>
      </x:c>
      <x:c r="J306" s="103" t="n">
        <x:v>5</x:v>
      </x:c>
      <x:c r="K306" s="103" t="str">
        <x:v>No</x:v>
      </x:c>
      <x:c r="L306" s="103" t="str">
        <x:v>Medium</x:v>
      </x:c>
      <x:c r="M306" s="99" t="str">
        <x:v>Ram sits at the guest mat while Shabari and Lakshman share the peaceful welcome. Hermitage clearing now bright with gentle late-morning light. Cinematic devotional realism, restrained detail, no readable text.</x:v>
      </x:c>
      <x:c r="N306" s="99" t="str">
        <x:v>GP-RAM-V1 — attach approved reference set before generation</x:v>
      </x:c>
      <x:c r="O306" s="100" t="str">
        <x:v>Create one production keyframe for a five-second vertical devotional video, 9:16 full-bleed composition. Frozen moment: Ram sits at the guest mat while Shabari and Lakshman share the peaceful welcome. Hermitage clearing now bright with gentle late-morning light. Cinematic devotional realism, restrained detail, no readable text. Subject and action: Ram sits at the guest mat while Shabari and Lakshman share the peaceful welcome. Environment: Hermitage clearing now bright with gentle late-morning light. Camera and composition: Medium-wide shot, slow arc left.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forest face, garments, bow and ornaments; elderly Shabari's same face, age, modest attire and mobility; Lakshman's identity at respectful distance; hermitage layout and warm morning light remain fixed. Religious/cultural requirement: Do not depict tasting berries unless the client explicitly approves that tradition; show an untasted humble offering, with details deferred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0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06" s="100" t="str">
        <x:v>Medium</x:v>
      </x:c>
      <x:c r="R306" s="100" t="str">
        <x:v>Schnell: 2 candidates; escalate failed identity/anatomy to premium image model</x:v>
      </x:c>
      <x:c r="S306" s="101" t="str">
        <x:v>Generate exactly 5 seconds of vertical 9:16 image-to-video from the approved keyframe. Opening state: Ram stands holding the bowl; guest mat remains open. Primary movement: Water glints, cloth edges move, expressions remain calm. Camera behaviour: Medium-wide shot, slow arc left. At the final frame: Ram sits with the bowl beside him; identities and positions stay clear. Audio-timing intent: instrumental break. Transition intent: Straight cut on matched direction and light. Immutable scene facts: Ram's approved forest face, garments, bow and ornaments; elderly Shabari's same face, age, modest attire and mobility; Lakshman's identity at respectful distance; hermitage layout and warm morning light remain fixed. Cultural guardrail: Do not depict tasting berries unless the client explicitly approves that tradition; show an untasted humble offering, with details deferred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06" s="101" t="str">
        <x:v>Medium</x:v>
      </x:c>
      <x:c r="U306"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06" s="101" t="str">
        <x:v>Runware FLUX.1 Schnell | 1008×1792 | 9:16 | 4 steps | 2 candidates | provider-default guidance | no seed lock until candidate approval</x:v>
      </x:c>
      <x:c r="W306" s="101" t="str">
        <x:v>FAL minimax/h3-max/image-to-video | 5s | 480P | prompt_expansion_mode=balanced | approved keyframe required | generated audio discarded</x:v>
      </x:c>
      <x:c r="X306"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06" s="102" t="str">
        <x:v>Do not depict tasting berries unless the client explicitly approves that tradition; show an untasted humble offering, with details deferred to the locked God Profile and religious reviewer.</x:v>
      </x:c>
      <x:c r="Z306" s="102" t="str">
        <x:v>Regenerate only the failed keyframe/shot; second failure escalates model or human review.</x:v>
      </x:c>
      <x:c r="AA306" s="102" t="str">
        <x:v>Mandatory before generation</x:v>
      </x:c>
      <x:c r="AB306" s="102" t="str">
        <x:v>No</x:v>
      </x:c>
      <x:c r="AC306" s="102" t="str">
        <x:v>Prompt complete and agent-reviewed; generation blocked until approved God Profile references are attached</x:v>
      </x:c>
    </x:row>
    <x:row r="307" ht="126" customHeight="1">
      <x:c r="A307" s="98" t="str">
        <x:v>RAM-05-S06</x:v>
      </x:c>
      <x:c r="B307" s="98" t="str">
        <x:v>RAM-05</x:v>
      </x:c>
      <x:c r="C307" s="98" t="str">
        <x:v>Ram</x:v>
      </x:c>
      <x:c r="D307" s="98" t="str">
        <x:v>High</x:v>
      </x:c>
      <x:c r="E307" s="98" t="str">
        <x:v>Shabari’s Devotion</x:v>
      </x:c>
      <x:c r="F307" s="98" t="str">
        <x:v>Canonical story-led</x:v>
      </x:c>
      <x:c r="G307" s="103" t="n">
        <x:v>6</x:v>
      </x:c>
      <x:c r="H307" s="103" t="n">
        <x:v>25</x:v>
      </x:c>
      <x:c r="I307" s="103" t="n">
        <x:v>30</x:v>
      </x:c>
      <x:c r="J307" s="103" t="n">
        <x:v>5</x:v>
      </x:c>
      <x:c r="K307" s="103" t="str">
        <x:v>Yes</x:v>
      </x:c>
      <x:c r="L307" s="103" t="str">
        <x:v>Medium</x:v>
      </x:c>
      <x:c r="M307" s="99" t="str">
        <x:v>Shabari's simple lamp glows between the seated devotees with clear space to one side. Same hermitage framed by trees and a soft golden haze. Cinematic devotional realism, restrained detail, no readable text.</x:v>
      </x:c>
      <x:c r="N307" s="99" t="str">
        <x:v>GP-RAM-V1 — attach approved reference set before generation</x:v>
      </x:c>
      <x:c r="O307" s="100" t="str">
        <x:v>Create one production keyframe for a five-second vertical devotional video, 9:16 full-bleed composition. Frozen moment: Shabari's simple lamp glows between the seated devotees with clear space to one side. Same hermitage framed by trees and a soft golden haze. Cinematic devotional realism, restrained detail, no readable text. Subject and action: Shabari's simple lamp glows between the seated devotees with clear space to one side. Environment: Same hermitage framed by trees and a soft golden haze. Camera and composition: Wide shot, slow pull back.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forest face, garments, bow and ornaments; elderly Shabari's same face, age, modest attire and mobility; Lakshman's identity at respectful distance; hermitage layout and warm morning light remain fixed. Religious/cultural requirement: Do not depict tasting berries unless the client explicitly approves that tradition; show an untasted humble offering, with details deferred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0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07" s="100" t="str">
        <x:v>Medium</x:v>
      </x:c>
      <x:c r="R307" s="100" t="str">
        <x:v>Schnell: 2 candidates; escalate failed identity/anatomy to premium image model</x:v>
      </x:c>
      <x:c r="S307" s="101" t="str">
        <x:v>Generate exactly 5 seconds of vertical 9:16 image-to-video from the approved keyframe. Opening state: Three figures form a close group around the guest mat. Primary movement: Lamp flame and leaves move softly; all figures remain still. Camera behaviour: Wide shot, slow pull back. At the final frame: Composition widens, preserving empty right-side space for the end card. Audio-timing intent: final refrain. Transition intent: End. Immutable scene facts: Ram's approved forest face, garments, bow and ornaments; elderly Shabari's same face, age, modest attire and mobility; Lakshman's identity at respectful distance; hermitage layout and warm morning light remain fixed. Cultural guardrail: Do not depict tasting berries unless the client explicitly approves that tradition; show an untasted humble offering, with details deferred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07" s="101" t="str">
        <x:v>Medium</x:v>
      </x:c>
      <x:c r="U307"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07" s="101" t="str">
        <x:v>Runware FLUX.1 Schnell | 1008×1792 | 9:16 | 4 steps | 2 candidates | provider-default guidance | no seed lock until candidate approval</x:v>
      </x:c>
      <x:c r="W307" s="101" t="str">
        <x:v>FAL minimax/h3-max/image-to-video | 5s | 480P | prompt_expansion_mode=balanced | approved keyframe required | generated audio discarded</x:v>
      </x:c>
      <x:c r="X307"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07" s="102" t="str">
        <x:v>Do not depict tasting berries unless the client explicitly approves that tradition; show an untasted humble offering, with details deferred to the locked God Profile and religious reviewer.</x:v>
      </x:c>
      <x:c r="Z307" s="102" t="str">
        <x:v>Regenerate only the failed keyframe/shot; second failure escalates model or human review.</x:v>
      </x:c>
      <x:c r="AA307" s="102" t="str">
        <x:v>Mandatory before generation</x:v>
      </x:c>
      <x:c r="AB307" s="102" t="str">
        <x:v>No</x:v>
      </x:c>
      <x:c r="AC307" s="102" t="str">
        <x:v>Prompt complete and agent-reviewed; generation blocked until approved God Profile references are attached</x:v>
      </x:c>
    </x:row>
    <x:row r="308" ht="126" customHeight="1">
      <x:c r="A308" s="98" t="str">
        <x:v>RAM-06-S01</x:v>
      </x:c>
      <x:c r="B308" s="98" t="str">
        <x:v>RAM-06</x:v>
      </x:c>
      <x:c r="C308" s="98" t="str">
        <x:v>Ram</x:v>
      </x:c>
      <x:c r="D308" s="98" t="str">
        <x:v>High</x:v>
      </x:c>
      <x:c r="E308" s="98" t="str">
        <x:v>Ram Meets Hanuman</x:v>
      </x:c>
      <x:c r="F308" s="98" t="str">
        <x:v>Canonical story-led</x:v>
      </x:c>
      <x:c r="G308" s="103" t="n">
        <x:v>1</x:v>
      </x:c>
      <x:c r="H308" s="103" t="n">
        <x:v>0</x:v>
      </x:c>
      <x:c r="I308" s="103" t="n">
        <x:v>5</x:v>
      </x:c>
      <x:c r="J308" s="103" t="n">
        <x:v>5</x:v>
      </x:c>
      <x:c r="K308" s="103" t="str">
        <x:v>Yes</x:v>
      </x:c>
      <x:c r="L308" s="103" t="str">
        <x:v>Medium</x:v>
      </x:c>
      <x:c r="M308" s="99" t="str">
        <x:v>Ram and Lakshman search a rocky forest trail, studying signs along the path. Hillside woodland with a visible route winding toward a sunlit ridge. Cinematic devotional realism, restrained detail, no readable text.</x:v>
      </x:c>
      <x:c r="N308" s="99" t="str">
        <x:v>GP-RAM-V1 — attach approved reference set before generation</x:v>
      </x:c>
      <x:c r="O308" s="100" t="str">
        <x:v>Create one production keyframe for a five-second vertical devotional video, 9:16 full-bleed composition. Frozen moment: Ram and Lakshman search a rocky forest trail, studying signs along the path. Hillside woodland with a visible route winding toward a sunlit ridge. Cinematic devotional realism, restrained detail, no readable text. Subject and action: Ram and Lakshman search a rocky forest trail, studying signs along the path. Environment: Hillside woodland with a visible route winding toward a sunlit ridge. Camera and composition: Wide shot, slow pan right.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 and Lakshman's approved forest faces, garments, bows, ornaments and search direction; Hanuman's approved face, form, tail, ornaments and humble approach; forest-rock geography and afternoon light remain fixed. Religious/cultural requirement: Focus on mutual recognition, wisdom and service; avoid duplicating a later Hanuman action episode, and defer all iconography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0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08" s="100" t="str">
        <x:v>Medium</x:v>
      </x:c>
      <x:c r="R308" s="100" t="str">
        <x:v>Schnell: 2 candidates; escalate failed identity/anatomy to premium image model</x:v>
      </x:c>
      <x:c r="S308" s="101" t="str">
        <x:v>Generate exactly 5 seconds of vertical 9:16 image-to-video from the approved keyframe. Opening state: Trail foreground is empty; both enter from the established left direction. Primary movement: Brothers walk carefully, grasses sway, dust lifts underfoot. Camera behaviour: Wide shot, slow pan right. At the final frame: They stop at a fork beneath the ridge, still facing right. Audio-timing intent: opening invocation. Transition intent: Straight cut on matched direction and light. Immutable scene facts: Ram and Lakshman's approved forest faces, garments, bows, ornaments and search direction; Hanuman's approved face, form, tail, ornaments and humble approach; forest-rock geography and afternoon light remain fixed. Cultural guardrail: Focus on mutual recognition, wisdom and service; avoid duplicating a later Hanuman action episode, and defer all iconography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08" s="101" t="str">
        <x:v>Medium</x:v>
      </x:c>
      <x:c r="U308"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08" s="101" t="str">
        <x:v>Runware FLUX.1 Schnell | 1008×1792 | 9:16 | 4 steps | 2 candidates | provider-default guidance | no seed lock until candidate approval</x:v>
      </x:c>
      <x:c r="W308" s="101" t="str">
        <x:v>FAL minimax/h3-max/image-to-video | 5s | 480P | prompt_expansion_mode=balanced | approved keyframe required | generated audio discarded</x:v>
      </x:c>
      <x:c r="X308"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08" s="102" t="str">
        <x:v>Focus on mutual recognition, wisdom and service; avoid duplicating a later Hanuman action episode, and defer all iconography to the locked God Profile and religious reviewer.</x:v>
      </x:c>
      <x:c r="Z308" s="102" t="str">
        <x:v>Regenerate only the failed keyframe/shot; second failure escalates model or human review.</x:v>
      </x:c>
      <x:c r="AA308" s="102" t="str">
        <x:v>Mandatory before generation</x:v>
      </x:c>
      <x:c r="AB308" s="102" t="str">
        <x:v>No</x:v>
      </x:c>
      <x:c r="AC308" s="102" t="str">
        <x:v>Prompt complete and agent-reviewed; generation blocked until approved God Profile references are attached</x:v>
      </x:c>
    </x:row>
    <x:row r="309" ht="126" customHeight="1">
      <x:c r="A309" s="98" t="str">
        <x:v>RAM-06-S02</x:v>
      </x:c>
      <x:c r="B309" s="98" t="str">
        <x:v>RAM-06</x:v>
      </x:c>
      <x:c r="C309" s="98" t="str">
        <x:v>Ram</x:v>
      </x:c>
      <x:c r="D309" s="98" t="str">
        <x:v>High</x:v>
      </x:c>
      <x:c r="E309" s="98" t="str">
        <x:v>Ram Meets Hanuman</x:v>
      </x:c>
      <x:c r="F309" s="98" t="str">
        <x:v>Canonical story-led</x:v>
      </x:c>
      <x:c r="G309" s="103" t="n">
        <x:v>2</x:v>
      </x:c>
      <x:c r="H309" s="103" t="n">
        <x:v>5</x:v>
      </x:c>
      <x:c r="I309" s="103" t="n">
        <x:v>10</x:v>
      </x:c>
      <x:c r="J309" s="103" t="n">
        <x:v>5</x:v>
      </x:c>
      <x:c r="K309" s="103" t="str">
        <x:v>No</x:v>
      </x:c>
      <x:c r="L309" s="103" t="str">
        <x:v>Medium</x:v>
      </x:c>
      <x:c r="M309" s="99" t="str">
        <x:v>Lakshman points toward a gentle movement on the ridge while Ram listens. Same trail fork with layered rocks and filtered afternoon light. Cinematic devotional realism, restrained detail, no readable text.</x:v>
      </x:c>
      <x:c r="N309" s="99" t="str">
        <x:v>GP-RAM-V1 — attach approved reference set before generation</x:v>
      </x:c>
      <x:c r="O309" s="100" t="str">
        <x:v>Create one production keyframe for a five-second vertical devotional video, 9:16 full-bleed composition. Frozen moment: Lakshman points toward a gentle movement on the ridge while Ram listens. Same trail fork with layered rocks and filtered afternoon light. Cinematic devotional realism, restrained detail, no readable text. Subject and action: Lakshman points toward a gentle movement on the ridge while Ram listens. Environment: Same trail fork with layered rocks and filtered afternoon light. Camera and composition: Medium-wide shot, slow dolly forward.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 and Lakshman's approved forest faces, garments, bows, ornaments and search direction; Hanuman's approved face, form, tail, ornaments and humble approach; forest-rock geography and afternoon light remain fixed. Religious/cultural requirement: Focus on mutual recognition, wisdom and service; avoid duplicating a later Hanuman action episode, and defer all iconography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0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09" s="100" t="str">
        <x:v>Medium</x:v>
      </x:c>
      <x:c r="R309" s="100" t="str">
        <x:v>Schnell: 2 candidates; escalate failed identity/anatomy to premium image model</x:v>
      </x:c>
      <x:c r="S309" s="101" t="str">
        <x:v>Generate exactly 5 seconds of vertical 9:16 image-to-video from the approved keyframe. Opening state: Both stand at the fork facing the right-hand path. Primary movement: Lakshman's hand lifts once, Ram turns his gaze, leaves ripple. Camera behaviour: Medium-wide shot, slow dolly forward. At the final frame: Their attention settles on a figure descending from the ridge. Audio-timing intent: first lyric. Transition intent: Straight cut on matched direction and light. Immutable scene facts: Ram and Lakshman's approved forest faces, garments, bows, ornaments and search direction; Hanuman's approved face, form, tail, ornaments and humble approach; forest-rock geography and afternoon light remain fixed. Cultural guardrail: Focus on mutual recognition, wisdom and service; avoid duplicating a later Hanuman action episode, and defer all iconography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09" s="101" t="str">
        <x:v>Medium</x:v>
      </x:c>
      <x:c r="U309"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09" s="101" t="str">
        <x:v>Runware FLUX.1 Schnell | 1008×1792 | 9:16 | 4 steps | 2 candidates | provider-default guidance | no seed lock until candidate approval</x:v>
      </x:c>
      <x:c r="W309" s="101" t="str">
        <x:v>FAL minimax/h3-max/image-to-video | 5s | 480P | prompt_expansion_mode=balanced | approved keyframe required | generated audio discarded</x:v>
      </x:c>
      <x:c r="X309"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09" s="102" t="str">
        <x:v>Focus on mutual recognition, wisdom and service; avoid duplicating a later Hanuman action episode, and defer all iconography to the locked God Profile and religious reviewer.</x:v>
      </x:c>
      <x:c r="Z309" s="102" t="str">
        <x:v>Regenerate only the failed keyframe/shot; second failure escalates model or human review.</x:v>
      </x:c>
      <x:c r="AA309" s="102" t="str">
        <x:v>Mandatory before generation</x:v>
      </x:c>
      <x:c r="AB309" s="102" t="str">
        <x:v>No</x:v>
      </x:c>
      <x:c r="AC309" s="102" t="str">
        <x:v>Prompt complete and agent-reviewed; generation blocked until approved God Profile references are attached</x:v>
      </x:c>
    </x:row>
    <x:row r="310" ht="126" customHeight="1">
      <x:c r="A310" s="98" t="str">
        <x:v>RAM-06-S03</x:v>
      </x:c>
      <x:c r="B310" s="98" t="str">
        <x:v>RAM-06</x:v>
      </x:c>
      <x:c r="C310" s="98" t="str">
        <x:v>Ram</x:v>
      </x:c>
      <x:c r="D310" s="98" t="str">
        <x:v>High</x:v>
      </x:c>
      <x:c r="E310" s="98" t="str">
        <x:v>Ram Meets Hanuman</x:v>
      </x:c>
      <x:c r="F310" s="98" t="str">
        <x:v>Canonical story-led</x:v>
      </x:c>
      <x:c r="G310" s="103" t="n">
        <x:v>3</x:v>
      </x:c>
      <x:c r="H310" s="103" t="n">
        <x:v>10</x:v>
      </x:c>
      <x:c r="I310" s="103" t="n">
        <x:v>15</x:v>
      </x:c>
      <x:c r="J310" s="103" t="n">
        <x:v>5</x:v>
      </x:c>
      <x:c r="K310" s="103" t="str">
        <x:v>No</x:v>
      </x:c>
      <x:c r="L310" s="103" t="str">
        <x:v>Medium</x:v>
      </x:c>
      <x:c r="M310" s="99" t="str">
        <x:v>Hanuman approaches unarmed in a humble approved form with hands respectfully joined. Descending ridge path connected to Ram and Lakshman's position. Cinematic devotional realism, restrained detail, no readable text.</x:v>
      </x:c>
      <x:c r="N310" s="99" t="str">
        <x:v>GP-RAM-V1 — attach approved reference set before generation</x:v>
      </x:c>
      <x:c r="O310" s="100" t="str">
        <x:v>Create one production keyframe for a five-second vertical devotional video, 9:16 full-bleed composition. Frozen moment: Hanuman approaches unarmed in a humble approved form with hands respectfully joined. Descending ridge path connected to Ram and Lakshman's position. Cinematic devotional realism, restrained detail, no readable text. Subject and action: Hanuman approaches unarmed in a humble approved form with hands respectfully joined. Environment: Descending ridge path connected to Ram and Lakshman's position. Camera and composition: Full shot, slow track backward.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Scene-critical instruction: Use exactly one reviewer-approved first-meeting appearance for Hanuman, whether the selected retelling uses an ascetic or Brahmin disguise or a revealed vanara form; keep Ram and Lakshman distinct and story-era correct. Immutable scene facts: Ram and Lakshman's approved forest faces, garments, bows, ornaments and search direction; Hanuman's approved face, form, tail, ornaments and humble approach; forest-rock geography and afternoon light remain fixed. Religious/cultural requirement: Focus on mutual recognition, wisdom and service; avoid duplicating a later Hanuman action episode, and defer all iconography to the locked God Profile and religious reviewer. First-meeting appearances differ across retellings; choose one approved representation and do not blend disguise and revealed forms in the same shot.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1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10" s="100" t="str">
        <x:v>Medium</x:v>
      </x:c>
      <x:c r="R310" s="100" t="str">
        <x:v>Schnell: 2 candidates; escalate failed identity/anatomy to premium image model</x:v>
      </x:c>
      <x:c r="S310" s="101" t="str">
        <x:v>Generate exactly 5 seconds of vertical 9:16 image-to-video from the approved keyframe. Opening state: Hanuman stands distant on the ridge; brothers wait below. Primary movement: Hanuman walks three measured steps, tail and cloth move naturally. Camera behaviour: Full shot, slow track backward. Scene-critical motion instruction: Preserve Hanuman's chosen appearance throughout the shot with no involuntary morph, costume swap or species change; use joined hands and restrained approach motion only. At the final frame: Hanuman reaches conversational distance without speaking or lip movement. Audio-timing intent: rising beat. Transition intent: Straight cut on matched direction and light. Immutable scene facts: Ram and Lakshman's approved forest faces, garments, bows, ornaments and search direction; Hanuman's approved face, form, tail, ornaments and humble approach; forest-rock geography and afternoon light remain fixed. Cultural guardrail: Focus on mutual recognition, wisdom and service; avoid duplicating a later Hanuman action episode, and defer all iconography to the locked God Profile and religious reviewer. First-meeting appearances differ across retellings; choose one approved representation and do not blend disguise and revealed forms in the same shot.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10" s="101" t="str">
        <x:v>Medium</x:v>
      </x:c>
      <x:c r="U310"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10" s="101" t="str">
        <x:v>Runware FLUX.1 Schnell | 1008×1792 | 9:16 | 4 steps | 2 candidates | provider-default guidance | no seed lock until candidate approval</x:v>
      </x:c>
      <x:c r="W310" s="101" t="str">
        <x:v>FAL minimax/h3-max/image-to-video | 5s | 480P | prompt_expansion_mode=balanced | approved keyframe required | generated audio discarded</x:v>
      </x:c>
      <x:c r="X310"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10" s="102" t="str">
        <x:v>Focus on mutual recognition, wisdom and service; avoid duplicating a later Hanuman action episode, and defer all iconography to the locked God Profile and religious reviewer. First-meeting appearances differ across retellings; choose one approved representation and do not blend disguise and revealed forms in the same shot.</x:v>
      </x:c>
      <x:c r="Z310" s="102" t="str">
        <x:v>Regenerate only the failed keyframe/shot; second failure escalates model or human review.</x:v>
      </x:c>
      <x:c r="AA310" s="102" t="str">
        <x:v>Mandatory before generation</x:v>
      </x:c>
      <x:c r="AB310" s="102" t="str">
        <x:v>Yes</x:v>
      </x:c>
      <x:c r="AC310" s="102" t="str">
        <x:v>Prompt complete and agent-reviewed; generation blocked until approved God Profile references are attached</x:v>
      </x:c>
    </x:row>
    <x:row r="311" ht="126" customHeight="1">
      <x:c r="A311" s="98" t="str">
        <x:v>RAM-06-S04</x:v>
      </x:c>
      <x:c r="B311" s="98" t="str">
        <x:v>RAM-06</x:v>
      </x:c>
      <x:c r="C311" s="98" t="str">
        <x:v>Ram</x:v>
      </x:c>
      <x:c r="D311" s="98" t="str">
        <x:v>High</x:v>
      </x:c>
      <x:c r="E311" s="98" t="str">
        <x:v>Ram Meets Hanuman</x:v>
      </x:c>
      <x:c r="F311" s="98" t="str">
        <x:v>Canonical story-led</x:v>
      </x:c>
      <x:c r="G311" s="103" t="n">
        <x:v>4</x:v>
      </x:c>
      <x:c r="H311" s="103" t="n">
        <x:v>15</x:v>
      </x:c>
      <x:c r="I311" s="103" t="n">
        <x:v>20</x:v>
      </x:c>
      <x:c r="J311" s="103" t="n">
        <x:v>5</x:v>
      </x:c>
      <x:c r="K311" s="103" t="str">
        <x:v>Yes</x:v>
      </x:c>
      <x:c r="L311" s="103" t="str">
        <x:v>High</x:v>
      </x:c>
      <x:c r="M311" s="99" t="str">
        <x:v>Ram meets Hanuman's gaze and returns a respectful open-handed gesture of recognition. Forest clearing at the junction of ridge path and trail. Cinematic devotional realism, restrained detail, no readable text.</x:v>
      </x:c>
      <x:c r="N311" s="99" t="str">
        <x:v>GP-RAM-V1 — attach approved reference set before generation</x:v>
      </x:c>
      <x:c r="O311" s="100" t="str">
        <x:v>Create one production keyframe for a five-second vertical devotional video, 9:16 full-bleed composition. Frozen moment: Ram meets Hanuman's gaze and returns a respectful open-handed gesture of recognition. Forest clearing at the junction of ridge path and trail. Cinematic devotional realism, restrained detail, no readable text. Subject and action: Ram meets Hanuman's gaze and returns a respectful open-handed gesture of recognition. Environment: Forest clearing at the junction of ridge path and trail. Camera and composition: Medium shot, slow arc right.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 and Lakshman's approved forest faces, garments, bows, ornaments and search direction; Hanuman's approved face, form, tail, ornaments and humble approach; forest-rock geography and afternoon light remain fixed. Religious/cultural requirement: Focus on mutual recognition, wisdom and service; avoid duplicating a later Hanuman action episode, and defer all iconography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1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11" s="100" t="str">
        <x:v>High</x:v>
      </x:c>
      <x:c r="R311" s="100" t="str">
        <x:v>Schnell pilot only; use premium image model if anatomy, identity or iconography fails</x:v>
      </x:c>
      <x:c r="S311" s="101" t="str">
        <x:v>Generate exactly 5 seconds of vertical 9:16 image-to-video from the approved keyframe. Opening state: Hanuman's hands are joined; Ram's arms rest naturally. Primary movement: Ram's hand opens, Hanuman bows slightly, sunbeams brighten. Camera behaviour: Medium shot, slow arc right. At the final frame: Ram's gesture is complete; Hanuman's calm wisdom is visually acknowledged. Audio-timing intent: chorus. Transition intent: Straight cut on matched direction and light. Immutable scene facts: Ram and Lakshman's approved forest faces, garments, bows, ornaments and search direction; Hanuman's approved face, form, tail, ornaments and humble approach; forest-rock geography and afternoon light remain fixed. Cultural guardrail: Focus on mutual recognition, wisdom and service; avoid duplicating a later Hanuman action episode, and defer all iconography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11" s="101" t="str">
        <x:v>High</x:v>
      </x:c>
      <x:c r="U311"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11" s="101" t="str">
        <x:v>Runware FLUX.1 Schnell | 1008×1792 | 9:16 | 4 steps | 2 candidates | provider-default guidance | no seed lock until candidate approval</x:v>
      </x:c>
      <x:c r="W311" s="101" t="str">
        <x:v>FAL minimax/h3-max/image-to-video | 5s | 480P | prompt_expansion_mode=quality | approved keyframe required | generated audio discarded</x:v>
      </x:c>
      <x:c r="X311"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11" s="102" t="str">
        <x:v>Focus on mutual recognition, wisdom and service; avoid duplicating a later Hanuman action episode, and defer all iconography to the locked God Profile and religious reviewer.</x:v>
      </x:c>
      <x:c r="Z311" s="102" t="str">
        <x:v>Reject bad keyframe before video; simplify composition or escalate image model. For motion failure, shorten motion or use deterministic pan/zoom.</x:v>
      </x:c>
      <x:c r="AA311" s="102" t="str">
        <x:v>Mandatory before generation</x:v>
      </x:c>
      <x:c r="AB311" s="102" t="str">
        <x:v>No</x:v>
      </x:c>
      <x:c r="AC311" s="102" t="str">
        <x:v>Prompt complete and agent-reviewed; generation blocked until approved God Profile references are attached</x:v>
      </x:c>
    </x:row>
    <x:row r="312" ht="126" customHeight="1">
      <x:c r="A312" s="98" t="str">
        <x:v>RAM-06-S05</x:v>
      </x:c>
      <x:c r="B312" s="98" t="str">
        <x:v>RAM-06</x:v>
      </x:c>
      <x:c r="C312" s="98" t="str">
        <x:v>Ram</x:v>
      </x:c>
      <x:c r="D312" s="98" t="str">
        <x:v>High</x:v>
      </x:c>
      <x:c r="E312" s="98" t="str">
        <x:v>Ram Meets Hanuman</x:v>
      </x:c>
      <x:c r="F312" s="98" t="str">
        <x:v>Canonical story-led</x:v>
      </x:c>
      <x:c r="G312" s="103" t="n">
        <x:v>5</x:v>
      </x:c>
      <x:c r="H312" s="103" t="n">
        <x:v>20</x:v>
      </x:c>
      <x:c r="I312" s="103" t="n">
        <x:v>25</x:v>
      </x:c>
      <x:c r="J312" s="103" t="n">
        <x:v>5</x:v>
      </x:c>
      <x:c r="K312" s="103" t="str">
        <x:v>No</x:v>
      </x:c>
      <x:c r="L312" s="103" t="str">
        <x:v>Medium</x:v>
      </x:c>
      <x:c r="M312" s="99" t="str">
        <x:v>Hanuman kneels in service as Ram gently invites him to rise. Same clearing with Lakshman visible in a stable supporting position. Cinematic devotional realism, restrained detail, no readable text.</x:v>
      </x:c>
      <x:c r="N312" s="99" t="str">
        <x:v>GP-RAM-V1 — attach approved reference set before generation</x:v>
      </x:c>
      <x:c r="O312" s="100" t="str">
        <x:v>Create one production keyframe for a five-second vertical devotional video, 9:16 full-bleed composition. Frozen moment: Hanuman kneels in service as Ram gently invites him to rise. Same clearing with Lakshman visible in a stable supporting position. Cinematic devotional realism, restrained detail, no readable text. Subject and action: Hanuman kneels in service as Ram gently invites him to rise. Environment: Same clearing with Lakshman visible in a stable supporting position. Camera and composition: Medium-wide shot, slow pedestal down.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 and Lakshman's approved forest faces, garments, bows, ornaments and search direction; Hanuman's approved face, form, tail, ornaments and humble approach; forest-rock geography and afternoon light remain fixed. Religious/cultural requirement: Focus on mutual recognition, wisdom and service; avoid duplicating a later Hanuman action episode, and defer all iconography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1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12" s="100" t="str">
        <x:v>Medium</x:v>
      </x:c>
      <x:c r="R312" s="100" t="str">
        <x:v>Schnell: 2 candidates; escalate failed identity/anatomy to premium image model</x:v>
      </x:c>
      <x:c r="S312" s="101" t="str">
        <x:v>Generate exactly 5 seconds of vertical 9:16 image-to-video from the approved keyframe. Opening state: All three stand; identities and spacing match the prior scene. Primary movement: Hanuman lowers to one knee, Ram extends a steady hand, grasses move. Camera behaviour: Medium-wide shot, slow pedestal down. At the final frame: Hanuman is kneeling; Ram's offered hand remains above his shoulder. Audio-timing intent: instrumental break. Transition intent: Straight cut on matched direction and light. Immutable scene facts: Ram and Lakshman's approved forest faces, garments, bows, ornaments and search direction; Hanuman's approved face, form, tail, ornaments and humble approach; forest-rock geography and afternoon light remain fixed. Cultural guardrail: Focus on mutual recognition, wisdom and service; avoid duplicating a later Hanuman action episode, and defer all iconography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12" s="101" t="str">
        <x:v>Medium</x:v>
      </x:c>
      <x:c r="U312"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12" s="101" t="str">
        <x:v>Runware FLUX.1 Schnell | 1008×1792 | 9:16 | 4 steps | 2 candidates | provider-default guidance | no seed lock until candidate approval</x:v>
      </x:c>
      <x:c r="W312" s="101" t="str">
        <x:v>FAL minimax/h3-max/image-to-video | 5s | 480P | prompt_expansion_mode=balanced | approved keyframe required | generated audio discarded</x:v>
      </x:c>
      <x:c r="X312"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12" s="102" t="str">
        <x:v>Focus on mutual recognition, wisdom and service; avoid duplicating a later Hanuman action episode, and defer all iconography to the locked God Profile and religious reviewer.</x:v>
      </x:c>
      <x:c r="Z312" s="102" t="str">
        <x:v>Regenerate only the failed keyframe/shot; second failure escalates model or human review.</x:v>
      </x:c>
      <x:c r="AA312" s="102" t="str">
        <x:v>Mandatory before generation</x:v>
      </x:c>
      <x:c r="AB312" s="102" t="str">
        <x:v>No</x:v>
      </x:c>
      <x:c r="AC312" s="102" t="str">
        <x:v>Prompt complete and agent-reviewed; generation blocked until approved God Profile references are attached</x:v>
      </x:c>
    </x:row>
    <x:row r="313" ht="126" customHeight="1">
      <x:c r="A313" s="98" t="str">
        <x:v>RAM-06-S06</x:v>
      </x:c>
      <x:c r="B313" s="98" t="str">
        <x:v>RAM-06</x:v>
      </x:c>
      <x:c r="C313" s="98" t="str">
        <x:v>Ram</x:v>
      </x:c>
      <x:c r="D313" s="98" t="str">
        <x:v>High</x:v>
      </x:c>
      <x:c r="E313" s="98" t="str">
        <x:v>Ram Meets Hanuman</x:v>
      </x:c>
      <x:c r="F313" s="98" t="str">
        <x:v>Canonical story-led</x:v>
      </x:c>
      <x:c r="G313" s="103" t="n">
        <x:v>6</x:v>
      </x:c>
      <x:c r="H313" s="103" t="n">
        <x:v>25</x:v>
      </x:c>
      <x:c r="I313" s="103" t="n">
        <x:v>30</x:v>
      </x:c>
      <x:c r="J313" s="103" t="n">
        <x:v>5</x:v>
      </x:c>
      <x:c r="K313" s="103" t="str">
        <x:v>Yes</x:v>
      </x:c>
      <x:c r="L313" s="103" t="str">
        <x:v>Medium</x:v>
      </x:c>
      <x:c r="M313" s="99" t="str">
        <x:v>Ram, Lakshman and Hanuman stand aligned toward the onward path with open sky beside them. Ridge clearing overlooking the forest route under soft gold light. Cinematic devotional realism, restrained detail, no readable text.</x:v>
      </x:c>
      <x:c r="N313" s="99" t="str">
        <x:v>GP-RAM-V1 — attach approved reference set before generation</x:v>
      </x:c>
      <x:c r="O313" s="100" t="str">
        <x:v>Create one production keyframe for a five-second vertical devotional video, 9:16 full-bleed composition. Frozen moment: Ram, Lakshman and Hanuman stand aligned toward the onward path with open sky beside them. Ridge clearing overlooking the forest route under soft gold light. Cinematic devotional realism, restrained detail, no readable text. Subject and action: Ram, Lakshman and Hanuman stand aligned toward the onward path with open sky beside them. Environment: Ridge clearing overlooking the forest route under soft gold light. Camera and composition: Wide shot, slow pull back.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 and Lakshman's approved forest faces, garments, bows, ornaments and search direction; Hanuman's approved face, form, tail, ornaments and humble approach; forest-rock geography and afternoon light remain fixed. Religious/cultural requirement: Focus on mutual recognition, wisdom and service; avoid duplicating a later Hanuman action episode, and defer all iconography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1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13" s="100" t="str">
        <x:v>Medium</x:v>
      </x:c>
      <x:c r="R313" s="100" t="str">
        <x:v>Schnell: 2 candidates; escalate failed identity/anatomy to premium image model</x:v>
      </x:c>
      <x:c r="S313" s="101" t="str">
        <x:v>Generate exactly 5 seconds of vertical 9:16 image-to-video from the approved keyframe. Opening state: Hanuman begins rising beside the brothers. Primary movement: Cloth and foliage move lightly; the three hold quiet resolve. Camera behaviour: Wide shot, slow pull back. At the final frame: All three face the route; clean upper-left space remains for the end card. Audio-timing intent: final refrain. Transition intent: End. Immutable scene facts: Ram and Lakshman's approved forest faces, garments, bows, ornaments and search direction; Hanuman's approved face, form, tail, ornaments and humble approach; forest-rock geography and afternoon light remain fixed. Cultural guardrail: Focus on mutual recognition, wisdom and service; avoid duplicating a later Hanuman action episode, and defer all iconography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13" s="101" t="str">
        <x:v>Medium</x:v>
      </x:c>
      <x:c r="U313"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13" s="101" t="str">
        <x:v>Runware FLUX.1 Schnell | 1008×1792 | 9:16 | 4 steps | 2 candidates | provider-default guidance | no seed lock until candidate approval</x:v>
      </x:c>
      <x:c r="W313" s="101" t="str">
        <x:v>FAL minimax/h3-max/image-to-video | 5s | 480P | prompt_expansion_mode=balanced | approved keyframe required | generated audio discarded</x:v>
      </x:c>
      <x:c r="X313"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13" s="102" t="str">
        <x:v>Focus on mutual recognition, wisdom and service; avoid duplicating a later Hanuman action episode, and defer all iconography to the locked God Profile and religious reviewer.</x:v>
      </x:c>
      <x:c r="Z313" s="102" t="str">
        <x:v>Regenerate only the failed keyframe/shot; second failure escalates model or human review.</x:v>
      </x:c>
      <x:c r="AA313" s="102" t="str">
        <x:v>Mandatory before generation</x:v>
      </x:c>
      <x:c r="AB313" s="102" t="str">
        <x:v>No</x:v>
      </x:c>
      <x:c r="AC313" s="102" t="str">
        <x:v>Prompt complete and agent-reviewed; generation blocked until approved God Profile references are attached</x:v>
      </x:c>
    </x:row>
    <x:row r="314" ht="126" customHeight="1">
      <x:c r="A314" s="98" t="str">
        <x:v>RAM-07-S01</x:v>
      </x:c>
      <x:c r="B314" s="98" t="str">
        <x:v>RAM-07</x:v>
      </x:c>
      <x:c r="C314" s="98" t="str">
        <x:v>Ram</x:v>
      </x:c>
      <x:c r="D314" s="98" t="str">
        <x:v>High</x:v>
      </x:c>
      <x:c r="E314" s="98" t="str">
        <x:v>Building Ram Setu</x:v>
      </x:c>
      <x:c r="F314" s="98" t="str">
        <x:v>Canonical story-led</x:v>
      </x:c>
      <x:c r="G314" s="103" t="n">
        <x:v>1</x:v>
      </x:c>
      <x:c r="H314" s="103" t="n">
        <x:v>0</x:v>
      </x:c>
      <x:c r="I314" s="103" t="n">
        <x:v>5</x:v>
      </x:c>
      <x:c r="J314" s="103" t="n">
        <x:v>5</x:v>
      </x:c>
      <x:c r="K314" s="103" t="str">
        <x:v>Yes</x:v>
      </x:c>
      <x:c r="L314" s="103" t="str">
        <x:v>Medium</x:v>
      </x:c>
      <x:c r="M314" s="99" t="str">
        <x:v>Ram stands with the vanara leaders before the broad ocean blocking their route. Rocky shoreline with powerful but non-threatening waves and distant horizon. Cinematic devotional realism, restrained detail, no readable text.</x:v>
      </x:c>
      <x:c r="N314" s="99" t="str">
        <x:v>GP-RAM-V1 — attach approved reference set before generation</x:v>
      </x:c>
      <x:c r="O314" s="100" t="str">
        <x:v>Create one production keyframe for a five-second vertical devotional video, 9:16 full-bleed composition. Frozen moment: Ram stands with the vanara leaders before the broad ocean blocking their route. Rocky shoreline with powerful but non-threatening waves and distant horizon. Cinematic devotional realism, restrained detail, no readable text. Subject and action: Ram stands with the vanara leaders before the broad ocean blocking their route. Environment: Rocky shoreline with powerful but non-threatening waves and distant horizon. Camera and composition: Wide shot, slow crane down.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campaign attire, face, bow and ornaments; approved vanara forms, scale and work roles; ocean shoreline, stone causeway direction toward distant Lanka and daylight remain fixed; no marks or inscriptions appear on stones. Religious/cultural requirement: Generate no readable inscriptions on stones; any Ram Naam belongs only in verified post-production, while bridge and figures follow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1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14" s="100" t="str">
        <x:v>Medium</x:v>
      </x:c>
      <x:c r="R314" s="100" t="str">
        <x:v>Schnell: 2 candidates; escalate failed identity/anatomy to premium image model</x:v>
      </x:c>
      <x:c r="S314" s="101" t="str">
        <x:v>Generate exactly 5 seconds of vertical 9:16 image-to-video from the approved keyframe. Opening state: Group approaches the final rocks; open water fills the frame. Primary movement: Waves roll, banners and fur move in sea wind, Ram remains steady. Camera behaviour: Wide shot, slow crane down. At the final frame: They stop at the waterline, bridge direction clearly established forward. Audio-timing intent: opening invocation. Transition intent: Straight cut on matched direction and light. Immutable scene facts: Ram's approved campaign attire, face, bow and ornaments; approved vanara forms, scale and work roles; ocean shoreline, stone causeway direction toward distant Lanka and daylight remain fixed; no marks or inscriptions appear on stones. Cultural guardrail: Generate no readable inscriptions on stones; any Ram Naam belongs only in verified post-production, while bridge and figures follow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14" s="101" t="str">
        <x:v>Medium</x:v>
      </x:c>
      <x:c r="U314"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14" s="101" t="str">
        <x:v>Runware FLUX.1 Schnell | 1008×1792 | 9:16 | 4 steps | 2 candidates | provider-default guidance | no seed lock until candidate approval</x:v>
      </x:c>
      <x:c r="W314" s="101" t="str">
        <x:v>FAL minimax/h3-max/image-to-video | 5s | 480P | prompt_expansion_mode=balanced | approved keyframe required | generated audio discarded</x:v>
      </x:c>
      <x:c r="X314"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14" s="102" t="str">
        <x:v>Generate no readable inscriptions on stones; any Ram Naam belongs only in verified post-production, while bridge and figures follow the locked God Profile and religious reviewer.</x:v>
      </x:c>
      <x:c r="Z314" s="102" t="str">
        <x:v>Regenerate only the failed keyframe/shot; second failure escalates model or human review.</x:v>
      </x:c>
      <x:c r="AA314" s="102" t="str">
        <x:v>Mandatory before generation</x:v>
      </x:c>
      <x:c r="AB314" s="102" t="str">
        <x:v>No</x:v>
      </x:c>
      <x:c r="AC314" s="102" t="str">
        <x:v>Prompt complete and agent-reviewed; generation blocked until approved God Profile references are attached</x:v>
      </x:c>
    </x:row>
    <x:row r="315" ht="126" customHeight="1">
      <x:c r="A315" s="98" t="str">
        <x:v>RAM-07-S02</x:v>
      </x:c>
      <x:c r="B315" s="98" t="str">
        <x:v>RAM-07</x:v>
      </x:c>
      <x:c r="C315" s="98" t="str">
        <x:v>Ram</x:v>
      </x:c>
      <x:c r="D315" s="98" t="str">
        <x:v>High</x:v>
      </x:c>
      <x:c r="E315" s="98" t="str">
        <x:v>Building Ram Setu</x:v>
      </x:c>
      <x:c r="F315" s="98" t="str">
        <x:v>Canonical story-led</x:v>
      </x:c>
      <x:c r="G315" s="103" t="n">
        <x:v>2</x:v>
      </x:c>
      <x:c r="H315" s="103" t="n">
        <x:v>5</x:v>
      </x:c>
      <x:c r="I315" s="103" t="n">
        <x:v>10</x:v>
      </x:c>
      <x:c r="J315" s="103" t="n">
        <x:v>5</x:v>
      </x:c>
      <x:c r="K315" s="103" t="str">
        <x:v>No</x:v>
      </x:c>
      <x:c r="L315" s="103" t="str">
        <x:v>Medium</x:v>
      </x:c>
      <x:c r="M315" s="99" t="str">
        <x:v>Vanara workers gather plain unmarked stones and timber into organized teams. Shoreline staging area behind the established waterline. Cinematic devotional realism, restrained detail, no readable text.</x:v>
      </x:c>
      <x:c r="N315" s="99" t="str">
        <x:v>GP-RAM-V1 — attach approved reference set before generation</x:v>
      </x:c>
      <x:c r="O315" s="100" t="str">
        <x:v>Create one production keyframe for a five-second vertical devotional video, 9:16 full-bleed composition. Frozen moment: Vanara workers gather plain unmarked stones and timber into organized teams. Shoreline staging area behind the established waterline. Cinematic devotional realism, restrained detail, no readable text. Subject and action: Vanara workers gather plain unmarked stones and timber into organized teams. Environment: Shoreline staging area behind the established waterline. Camera and composition: Medium-wide shot, slow pan left.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campaign attire, face, bow and ornaments; approved vanara forms, scale and work roles; ocean shoreline, stone causeway direction toward distant Lanka and daylight remain fixed; no marks or inscriptions appear on stones. Religious/cultural requirement: Generate no readable inscriptions on stones; any Ram Naam belongs only in verified post-production, while bridge and figures follow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1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15" s="100" t="str">
        <x:v>Medium</x:v>
      </x:c>
      <x:c r="R315" s="100" t="str">
        <x:v>Schnell: 2 candidates; escalate failed identity/anatomy to premium image model</x:v>
      </x:c>
      <x:c r="S315" s="101" t="str">
        <x:v>Generate exactly 5 seconds of vertical 9:16 image-to-video from the approved keyframe. Opening state: Materials lie separated; teams stand ready. Primary movement: Workers lift one stone each, ropes tighten, sea spray drifts. Camera behaviour: Medium-wide shot, slow pan left. At the final frame: First row of unmarked stones is carried toward the water. Audio-timing intent: first lyric. Transition intent: Straight cut on matched direction and light. Immutable scene facts: Ram's approved campaign attire, face, bow and ornaments; approved vanara forms, scale and work roles; ocean shoreline, stone causeway direction toward distant Lanka and daylight remain fixed; no marks or inscriptions appear on stones. Cultural guardrail: Generate no readable inscriptions on stones; any Ram Naam belongs only in verified post-production, while bridge and figures follow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15" s="101" t="str">
        <x:v>Medium</x:v>
      </x:c>
      <x:c r="U315"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15" s="101" t="str">
        <x:v>Runware FLUX.1 Schnell | 1008×1792 | 9:16 | 4 steps | 2 candidates | provider-default guidance | no seed lock until candidate approval</x:v>
      </x:c>
      <x:c r="W315" s="101" t="str">
        <x:v>FAL minimax/h3-max/image-to-video | 5s | 480P | prompt_expansion_mode=balanced | approved keyframe required | generated audio discarded</x:v>
      </x:c>
      <x:c r="X315"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15" s="102" t="str">
        <x:v>Generate no readable inscriptions on stones; any Ram Naam belongs only in verified post-production, while bridge and figures follow the locked God Profile and religious reviewer.</x:v>
      </x:c>
      <x:c r="Z315" s="102" t="str">
        <x:v>Regenerate only the failed keyframe/shot; second failure escalates model or human review.</x:v>
      </x:c>
      <x:c r="AA315" s="102" t="str">
        <x:v>Mandatory before generation</x:v>
      </x:c>
      <x:c r="AB315" s="102" t="str">
        <x:v>No</x:v>
      </x:c>
      <x:c r="AC315" s="102" t="str">
        <x:v>Prompt complete and agent-reviewed; generation blocked until approved God Profile references are attached</x:v>
      </x:c>
    </x:row>
    <x:row r="316" ht="126" customHeight="1">
      <x:c r="A316" s="98" t="str">
        <x:v>RAM-07-S03</x:v>
      </x:c>
      <x:c r="B316" s="98" t="str">
        <x:v>RAM-07</x:v>
      </x:c>
      <x:c r="C316" s="98" t="str">
        <x:v>Ram</x:v>
      </x:c>
      <x:c r="D316" s="98" t="str">
        <x:v>High</x:v>
      </x:c>
      <x:c r="E316" s="98" t="str">
        <x:v>Building Ram Setu</x:v>
      </x:c>
      <x:c r="F316" s="98" t="str">
        <x:v>Canonical story-led</x:v>
      </x:c>
      <x:c r="G316" s="103" t="n">
        <x:v>3</x:v>
      </x:c>
      <x:c r="H316" s="103" t="n">
        <x:v>10</x:v>
      </x:c>
      <x:c r="I316" s="103" t="n">
        <x:v>15</x:v>
      </x:c>
      <x:c r="J316" s="103" t="n">
        <x:v>5</x:v>
      </x:c>
      <x:c r="K316" s="103" t="str">
        <x:v>No</x:v>
      </x:c>
      <x:c r="L316" s="103" t="str">
        <x:v>Medium</x:v>
      </x:c>
      <x:c r="M316" s="99" t="str">
        <x:v>Teams place the first stones in the shallows while others pass materials forward. Shallow surf aligned with the intended causeway toward the horizon. Cinematic devotional realism, restrained detail, no readable text.</x:v>
      </x:c>
      <x:c r="N316" s="99" t="str">
        <x:v>GP-RAM-V1 — attach approved reference set before generation</x:v>
      </x:c>
      <x:c r="O316" s="100" t="str">
        <x:v>Create one production keyframe for a five-second vertical devotional video, 9:16 full-bleed composition. Frozen moment: Teams place the first stones in the shallows while others pass materials forward. Shallow surf aligned with the intended causeway toward the horizon. Cinematic devotional realism, restrained detail, no readable text. Subject and action: Teams place the first stones in the shallows while others pass materials forward. Environment: Shallow surf aligned with the intended causeway toward the horizon. Camera and composition: Wide shot, slow track right.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campaign attire, face, bow and ornaments; approved vanara forms, scale and work roles; ocean shoreline, stone causeway direction toward distant Lanka and daylight remain fixed; no marks or inscriptions appear on stones. Religious/cultural requirement: Generate no readable inscriptions on stones; any Ram Naam belongs only in verified post-production, while bridge and figures follow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1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16" s="100" t="str">
        <x:v>Medium</x:v>
      </x:c>
      <x:c r="R316" s="100" t="str">
        <x:v>Schnell: 2 candidates; escalate failed identity/anatomy to premium image model</x:v>
      </x:c>
      <x:c r="S316" s="101" t="str">
        <x:v>Generate exactly 5 seconds of vertical 9:16 image-to-video from the approved keyframe. Opening state: Bare shallows meet the shore; first stones are held above water. Primary movement: Stones lower once, water splashes modestly, workers pass loads. Camera behaviour: Wide shot, slow track right. At the final frame: A stable first causeway segment rises above the surf. Audio-timing intent: rising beat. Transition intent: Straight cut on matched direction and light. Immutable scene facts: Ram's approved campaign attire, face, bow and ornaments; approved vanara forms, scale and work roles; ocean shoreline, stone causeway direction toward distant Lanka and daylight remain fixed; no marks or inscriptions appear on stones. Cultural guardrail: Generate no readable inscriptions on stones; any Ram Naam belongs only in verified post-production, while bridge and figures follow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16" s="101" t="str">
        <x:v>Medium</x:v>
      </x:c>
      <x:c r="U316"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16" s="101" t="str">
        <x:v>Runware FLUX.1 Schnell | 1008×1792 | 9:16 | 4 steps | 2 candidates | provider-default guidance | no seed lock until candidate approval</x:v>
      </x:c>
      <x:c r="W316" s="101" t="str">
        <x:v>FAL minimax/h3-max/image-to-video | 5s | 480P | prompt_expansion_mode=balanced | approved keyframe required | generated audio discarded</x:v>
      </x:c>
      <x:c r="X316"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16" s="102" t="str">
        <x:v>Generate no readable inscriptions on stones; any Ram Naam belongs only in verified post-production, while bridge and figures follow the locked God Profile and religious reviewer.</x:v>
      </x:c>
      <x:c r="Z316" s="102" t="str">
        <x:v>Regenerate only the failed keyframe/shot; second failure escalates model or human review.</x:v>
      </x:c>
      <x:c r="AA316" s="102" t="str">
        <x:v>Mandatory before generation</x:v>
      </x:c>
      <x:c r="AB316" s="102" t="str">
        <x:v>No</x:v>
      </x:c>
      <x:c r="AC316" s="102" t="str">
        <x:v>Prompt complete and agent-reviewed; generation blocked until approved God Profile references are attached</x:v>
      </x:c>
    </x:row>
    <x:row r="317" ht="126" customHeight="1">
      <x:c r="A317" s="98" t="str">
        <x:v>RAM-07-S04</x:v>
      </x:c>
      <x:c r="B317" s="98" t="str">
        <x:v>RAM-07</x:v>
      </x:c>
      <x:c r="C317" s="98" t="str">
        <x:v>Ram</x:v>
      </x:c>
      <x:c r="D317" s="98" t="str">
        <x:v>High</x:v>
      </x:c>
      <x:c r="E317" s="98" t="str">
        <x:v>Building Ram Setu</x:v>
      </x:c>
      <x:c r="F317" s="98" t="str">
        <x:v>Canonical story-led</x:v>
      </x:c>
      <x:c r="G317" s="103" t="n">
        <x:v>4</x:v>
      </x:c>
      <x:c r="H317" s="103" t="n">
        <x:v>15</x:v>
      </x:c>
      <x:c r="I317" s="103" t="n">
        <x:v>20</x:v>
      </x:c>
      <x:c r="J317" s="103" t="n">
        <x:v>5</x:v>
      </x:c>
      <x:c r="K317" s="103" t="str">
        <x:v>Yes</x:v>
      </x:c>
      <x:c r="L317" s="103" t="str">
        <x:v>High</x:v>
      </x:c>
      <x:c r="M317" s="99" t="str">
        <x:v>Ram raises his bow at rest as a leadership signal while coordinated work surges onward. High shoreline rock overlooking the growing bridge and ocean. Cinematic devotional realism, restrained detail, no readable text.</x:v>
      </x:c>
      <x:c r="N317" s="99" t="str">
        <x:v>GP-RAM-V1 — attach approved reference set before generation</x:v>
      </x:c>
      <x:c r="O317" s="100" t="str">
        <x:v>Create one production keyframe for a five-second vertical devotional video, 9:16 full-bleed composition. Frozen moment: Ram raises his bow at rest as a leadership signal while coordinated work surges onward. High shoreline rock overlooking the growing bridge and ocean. Cinematic devotional realism, restrained detail, no readable text. Subject and action: Ram raises his bow at rest as a leadership signal while coordinated work surges onward. Environment: High shoreline rock overlooking the growing bridge and ocean. Camera and composition: Medium-wide shot, slow pedestal up.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campaign attire, face, bow and ornaments; approved vanara forms, scale and work roles; ocean shoreline, stone causeway direction toward distant Lanka and daylight remain fixed; no marks or inscriptions appear on stones. Religious/cultural requirement: Generate no readable inscriptions on stones; any Ram Naam belongs only in verified post-production, while bridge and figures follow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1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17" s="100" t="str">
        <x:v>High</x:v>
      </x:c>
      <x:c r="R317" s="100" t="str">
        <x:v>Schnell pilot only; use premium image model if anatomy, identity or iconography fails</x:v>
      </x:c>
      <x:c r="S317" s="101" t="str">
        <x:v>Generate exactly 5 seconds of vertical 9:16 image-to-video from the approved keyframe. Opening state: Ram stands with bow lowered; short causeway is visible. Primary movement: Ram lifts the bow vertically without drawing it; banners stream; teams move below. Camera behaviour: Medium-wide shot, slow pedestal up. At the final frame: Bow is upright; an extended bridge line now points toward the horizon. Audio-timing intent: chorus. Transition intent: Straight cut on matched direction and light. Immutable scene facts: Ram's approved campaign attire, face, bow and ornaments; approved vanara forms, scale and work roles; ocean shoreline, stone causeway direction toward distant Lanka and daylight remain fixed; no marks or inscriptions appear on stones. Cultural guardrail: Generate no readable inscriptions on stones; any Ram Naam belongs only in verified post-production, while bridge and figures follow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17" s="101" t="str">
        <x:v>High</x:v>
      </x:c>
      <x:c r="U317"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17" s="101" t="str">
        <x:v>Runware FLUX.1 Schnell | 1008×1792 | 9:16 | 4 steps | 2 candidates | provider-default guidance | no seed lock until candidate approval</x:v>
      </x:c>
      <x:c r="W317" s="101" t="str">
        <x:v>FAL minimax/h3-max/image-to-video | 5s | 480P | prompt_expansion_mode=quality | approved keyframe required | generated audio discarded</x:v>
      </x:c>
      <x:c r="X317"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17" s="102" t="str">
        <x:v>Generate no readable inscriptions on stones; any Ram Naam belongs only in verified post-production, while bridge and figures follow the locked God Profile and religious reviewer.</x:v>
      </x:c>
      <x:c r="Z317" s="102" t="str">
        <x:v>Reject bad keyframe before video; simplify composition or escalate image model. For motion failure, shorten motion or use deterministic pan/zoom.</x:v>
      </x:c>
      <x:c r="AA317" s="102" t="str">
        <x:v>Mandatory before generation</x:v>
      </x:c>
      <x:c r="AB317" s="102" t="str">
        <x:v>No</x:v>
      </x:c>
      <x:c r="AC317" s="102" t="str">
        <x:v>Prompt complete and agent-reviewed; generation blocked until approved God Profile references are attached</x:v>
      </x:c>
    </x:row>
    <x:row r="318" ht="126" customHeight="1">
      <x:c r="A318" s="98" t="str">
        <x:v>RAM-07-S05</x:v>
      </x:c>
      <x:c r="B318" s="98" t="str">
        <x:v>RAM-07</x:v>
      </x:c>
      <x:c r="C318" s="98" t="str">
        <x:v>Ram</x:v>
      </x:c>
      <x:c r="D318" s="98" t="str">
        <x:v>High</x:v>
      </x:c>
      <x:c r="E318" s="98" t="str">
        <x:v>Building Ram Setu</x:v>
      </x:c>
      <x:c r="F318" s="98" t="str">
        <x:v>Canonical story-led</x:v>
      </x:c>
      <x:c r="G318" s="103" t="n">
        <x:v>5</x:v>
      </x:c>
      <x:c r="H318" s="103" t="n">
        <x:v>20</x:v>
      </x:c>
      <x:c r="I318" s="103" t="n">
        <x:v>25</x:v>
      </x:c>
      <x:c r="J318" s="103" t="n">
        <x:v>5</x:v>
      </x:c>
      <x:c r="K318" s="103" t="str">
        <x:v>No</x:v>
      </x:c>
      <x:c r="L318" s="103" t="str">
        <x:v>Medium</x:v>
      </x:c>
      <x:c r="M318" s="99" t="str">
        <x:v>The last foreground gap is closed as workers set a plain capstone together. Farther causeway section with Lanka only a soft distant silhouette. Cinematic devotional realism, restrained detail, no readable text.</x:v>
      </x:c>
      <x:c r="N318" s="99" t="str">
        <x:v>GP-RAM-V1 — attach approved reference set before generation</x:v>
      </x:c>
      <x:c r="O318" s="100" t="str">
        <x:v>Create one production keyframe for a five-second vertical devotional video, 9:16 full-bleed composition. Frozen moment: The last foreground gap is closed as workers set a plain capstone together. Farther causeway section with Lanka only a soft distant silhouette. Cinematic devotional realism, restrained detail, no readable text. Subject and action: The last foreground gap is closed as workers set a plain capstone together. Environment: Farther causeway section with Lanka only a soft distant silhouette. Camera and composition: Full shot, slow dolly in.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campaign attire, face, bow and ornaments; approved vanara forms, scale and work roles; ocean shoreline, stone causeway direction toward distant Lanka and daylight remain fixed; no marks or inscriptions appear on stones. Religious/cultural requirement: Generate no readable inscriptions on stones; any Ram Naam belongs only in verified post-production, while bridge and figures follow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1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18" s="100" t="str">
        <x:v>Medium</x:v>
      </x:c>
      <x:c r="R318" s="100" t="str">
        <x:v>Schnell: 2 candidates; escalate failed identity/anatomy to premium image model</x:v>
      </x:c>
      <x:c r="S318" s="101" t="str">
        <x:v>Generate exactly 5 seconds of vertical 9:16 image-to-video from the approved keyframe. Opening state: A single safe gap interrupts the walking surface. Primary movement: Several hands lower one stone, waves wash around it, ropes relax. Camera behaviour: Full shot, slow dolly in. At the final frame: Capstone sits flush; workers step back from the completed section. Audio-timing intent: instrumental break. Transition intent: Straight cut on matched direction and light. Immutable scene facts: Ram's approved campaign attire, face, bow and ornaments; approved vanara forms, scale and work roles; ocean shoreline, stone causeway direction toward distant Lanka and daylight remain fixed; no marks or inscriptions appear on stones. Cultural guardrail: Generate no readable inscriptions on stones; any Ram Naam belongs only in verified post-production, while bridge and figures follow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18" s="101" t="str">
        <x:v>Medium</x:v>
      </x:c>
      <x:c r="U318"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18" s="101" t="str">
        <x:v>Runware FLUX.1 Schnell | 1008×1792 | 9:16 | 4 steps | 2 candidates | provider-default guidance | no seed lock until candidate approval</x:v>
      </x:c>
      <x:c r="W318" s="101" t="str">
        <x:v>FAL minimax/h3-max/image-to-video | 5s | 480P | prompt_expansion_mode=balanced | approved keyframe required | generated audio discarded</x:v>
      </x:c>
      <x:c r="X318"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18" s="102" t="str">
        <x:v>Generate no readable inscriptions on stones; any Ram Naam belongs only in verified post-production, while bridge and figures follow the locked God Profile and religious reviewer.</x:v>
      </x:c>
      <x:c r="Z318" s="102" t="str">
        <x:v>Regenerate only the failed keyframe/shot; second failure escalates model or human review.</x:v>
      </x:c>
      <x:c r="AA318" s="102" t="str">
        <x:v>Mandatory before generation</x:v>
      </x:c>
      <x:c r="AB318" s="102" t="str">
        <x:v>No</x:v>
      </x:c>
      <x:c r="AC318" s="102" t="str">
        <x:v>Prompt complete and agent-reviewed; generation blocked until approved God Profile references are attached</x:v>
      </x:c>
    </x:row>
    <x:row r="319" ht="126" customHeight="1">
      <x:c r="A319" s="98" t="str">
        <x:v>RAM-07-S06</x:v>
      </x:c>
      <x:c r="B319" s="98" t="str">
        <x:v>RAM-07</x:v>
      </x:c>
      <x:c r="C319" s="98" t="str">
        <x:v>Ram</x:v>
      </x:c>
      <x:c r="D319" s="98" t="str">
        <x:v>High</x:v>
      </x:c>
      <x:c r="E319" s="98" t="str">
        <x:v>Building Ram Setu</x:v>
      </x:c>
      <x:c r="F319" s="98" t="str">
        <x:v>Canonical story-led</x:v>
      </x:c>
      <x:c r="G319" s="103" t="n">
        <x:v>6</x:v>
      </x:c>
      <x:c r="H319" s="103" t="n">
        <x:v>25</x:v>
      </x:c>
      <x:c r="I319" s="103" t="n">
        <x:v>30</x:v>
      </x:c>
      <x:c r="J319" s="103" t="n">
        <x:v>5</x:v>
      </x:c>
      <x:c r="K319" s="103" t="str">
        <x:v>Yes</x:v>
      </x:c>
      <x:c r="L319" s="103" t="str">
        <x:v>Medium</x:v>
      </x:c>
      <x:c r="M319" s="99" t="str">
        <x:v>Ram and the vanara army face the finished bridge in a reverent dawn-like glow. Shore and causeway forming a strong line toward distant Lanka with open sky. Cinematic devotional realism, restrained detail, no readable text.</x:v>
      </x:c>
      <x:c r="N319" s="99" t="str">
        <x:v>GP-RAM-V1 — attach approved reference set before generation</x:v>
      </x:c>
      <x:c r="O319" s="100" t="str">
        <x:v>Create one production keyframe for a five-second vertical devotional video, 9:16 full-bleed composition. Frozen moment: Ram and the vanara army face the finished bridge in a reverent dawn-like glow. Shore and causeway forming a strong line toward distant Lanka with open sky. Cinematic devotional realism, restrained detail, no readable text. Subject and action: Ram and the vanara army face the finished bridge in a reverent dawn-like glow. Environment: Shore and causeway forming a strong line toward distant Lanka with open sky. Camera and composition: Wide shot, slow pull back.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campaign attire, face, bow and ornaments; approved vanara forms, scale and work roles; ocean shoreline, stone causeway direction toward distant Lanka and daylight remain fixed; no marks or inscriptions appear on stones. Religious/cultural requirement: Generate no readable inscriptions on stones; any Ram Naam belongs only in verified post-production, while bridge and figures follow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1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19" s="100" t="str">
        <x:v>Medium</x:v>
      </x:c>
      <x:c r="R319" s="100" t="str">
        <x:v>Schnell: 2 candidates; escalate failed identity/anatomy to premium image model</x:v>
      </x:c>
      <x:c r="S319" s="101" t="str">
        <x:v>Generate exactly 5 seconds of vertical 9:16 image-to-video from the approved keyframe. Opening state: Workers clear the capstone; Ram stands behind them. Primary movement: Ocean glints, flags move, figures hold steady. Camera behaviour: Wide shot, slow pull back. At the final frame: Completed bridge and calm leader tableau leave upper sky open for overlay. Audio-timing intent: final refrain. Transition intent: End. Immutable scene facts: Ram's approved campaign attire, face, bow and ornaments; approved vanara forms, scale and work roles; ocean shoreline, stone causeway direction toward distant Lanka and daylight remain fixed; no marks or inscriptions appear on stones. Cultural guardrail: Generate no readable inscriptions on stones; any Ram Naam belongs only in verified post-production, while bridge and figures follow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19" s="101" t="str">
        <x:v>Medium</x:v>
      </x:c>
      <x:c r="U319"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19" s="101" t="str">
        <x:v>Runware FLUX.1 Schnell | 1008×1792 | 9:16 | 4 steps | 2 candidates | provider-default guidance | no seed lock until candidate approval</x:v>
      </x:c>
      <x:c r="W319" s="101" t="str">
        <x:v>FAL minimax/h3-max/image-to-video | 5s | 480P | prompt_expansion_mode=balanced | approved keyframe required | generated audio discarded</x:v>
      </x:c>
      <x:c r="X319"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19" s="102" t="str">
        <x:v>Generate no readable inscriptions on stones; any Ram Naam belongs only in verified post-production, while bridge and figures follow the locked God Profile and religious reviewer.</x:v>
      </x:c>
      <x:c r="Z319" s="102" t="str">
        <x:v>Regenerate only the failed keyframe/shot; second failure escalates model or human review.</x:v>
      </x:c>
      <x:c r="AA319" s="102" t="str">
        <x:v>Mandatory before generation</x:v>
      </x:c>
      <x:c r="AB319" s="102" t="str">
        <x:v>No</x:v>
      </x:c>
      <x:c r="AC319" s="102" t="str">
        <x:v>Prompt complete and agent-reviewed; generation blocked until approved God Profile references are attached</x:v>
      </x:c>
    </x:row>
    <x:row r="320" ht="126" customHeight="1">
      <x:c r="A320" s="98" t="str">
        <x:v>RAM-08-S01</x:v>
      </x:c>
      <x:c r="B320" s="98" t="str">
        <x:v>RAM-08</x:v>
      </x:c>
      <x:c r="C320" s="98" t="str">
        <x:v>Ram</x:v>
      </x:c>
      <x:c r="D320" s="98" t="str">
        <x:v>High</x:v>
      </x:c>
      <x:c r="E320" s="98" t="str">
        <x:v>Victory of Dharma</x:v>
      </x:c>
      <x:c r="F320" s="98" t="str">
        <x:v>Canonical story-led</x:v>
      </x:c>
      <x:c r="G320" s="103" t="n">
        <x:v>1</x:v>
      </x:c>
      <x:c r="H320" s="103" t="n">
        <x:v>0</x:v>
      </x:c>
      <x:c r="I320" s="103" t="n">
        <x:v>5</x:v>
      </x:c>
      <x:c r="J320" s="103" t="n">
        <x:v>5</x:v>
      </x:c>
      <x:c r="K320" s="103" t="str">
        <x:v>Yes</x:v>
      </x:c>
      <x:c r="L320" s="103" t="str">
        <x:v>Medium</x:v>
      </x:c>
      <x:c r="M320" s="99" t="str">
        <x:v>Ram and Ravana face each other across a scarred but bloodless battlefield as storm clouds gather. Open field before distant Lanka with armies held far behind both principals. Cinematic devotional realism, restrained detail, no readable text.</x:v>
      </x:c>
      <x:c r="N320" s="99" t="str">
        <x:v>GP-RAM-V1 — attach approved reference set before generation</x:v>
      </x:c>
      <x:c r="O320" s="100" t="str">
        <x:v>Create one production keyframe for a five-second vertical devotional video, 9:16 full-bleed composition. Frozen moment: Ram and Ravana face each other across a scarred but bloodless battlefield as storm clouds gather. Open field before distant Lanka with armies held far behind both principals. Cinematic devotional realism, restrained detail, no readable text. Subject and action: Ram and Ravana face each other across a scarred but bloodless battlefield as storm clouds gather. Environment: Open field before distant Lanka with armies held far behind both principals. Camera and composition: Wide shot, slow dolly forward.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battle face, armor, bow, quiver and arm count; Ravana's reviewer-approved head count, armor, scale, weapon and chariot identity; battlefield axis, Lanka silhouette and storm-to-dawn light remain fixed. Religious/cultural requirement: No gore or celebratory cruelty; Ravana's head count, scale and final posture require strict locked-profile continuity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2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20" s="100" t="str">
        <x:v>Medium</x:v>
      </x:c>
      <x:c r="R320" s="100" t="str">
        <x:v>Schnell: 2 candidates; escalate failed identity/anatomy to premium image model</x:v>
      </x:c>
      <x:c r="S320" s="101" t="str">
        <x:v>Generate exactly 5 seconds of vertical 9:16 image-to-video from the approved keyframe. Opening state: Both figures stand far apart on the fixed battle axis. Primary movement: Clouds churn, banners strain, dust moves between the opponents. Camera behaviour: Wide shot, slow dolly forward. At the final frame: They settle into approved stances; no army enters the central space. Audio-timing intent: opening invocation. Transition intent: Straight cut on matched direction and light. Immutable scene facts: Ram's approved battle face, armor, bow, quiver and arm count; Ravana's reviewer-approved head count, armor, scale, weapon and chariot identity; battlefield axis, Lanka silhouette and storm-to-dawn light remain fixed. Cultural guardrail: No gore or celebratory cruelty; Ravana's head count, scale and final posture require strict locked-profile continuity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20" s="101" t="str">
        <x:v>Medium</x:v>
      </x:c>
      <x:c r="U320"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20" s="101" t="str">
        <x:v>Runware FLUX.1 Schnell | 1008×1792 | 9:16 | 4 steps | 2 candidates | provider-default guidance | no seed lock until candidate approval</x:v>
      </x:c>
      <x:c r="W320" s="101" t="str">
        <x:v>FAL minimax/h3-max/image-to-video | 5s | 480P | prompt_expansion_mode=balanced | approved keyframe required | generated audio discarded</x:v>
      </x:c>
      <x:c r="X320"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20" s="102" t="str">
        <x:v>No gore or celebratory cruelty; Ravana's head count, scale and final posture require strict locked-profile continuity and religious review.</x:v>
      </x:c>
      <x:c r="Z320" s="102" t="str">
        <x:v>Regenerate only the failed keyframe/shot; second failure escalates model or human review.</x:v>
      </x:c>
      <x:c r="AA320" s="102" t="str">
        <x:v>Mandatory before generation</x:v>
      </x:c>
      <x:c r="AB320" s="102" t="str">
        <x:v>No</x:v>
      </x:c>
      <x:c r="AC320" s="102" t="str">
        <x:v>Prompt complete and agent-reviewed; generation blocked until approved God Profile references are attached</x:v>
      </x:c>
    </x:row>
    <x:row r="321" ht="126" customHeight="1">
      <x:c r="A321" s="98" t="str">
        <x:v>RAM-08-S02</x:v>
      </x:c>
      <x:c r="B321" s="98" t="str">
        <x:v>RAM-08</x:v>
      </x:c>
      <x:c r="C321" s="98" t="str">
        <x:v>Ram</x:v>
      </x:c>
      <x:c r="D321" s="98" t="str">
        <x:v>High</x:v>
      </x:c>
      <x:c r="E321" s="98" t="str">
        <x:v>Victory of Dharma</x:v>
      </x:c>
      <x:c r="F321" s="98" t="str">
        <x:v>Canonical story-led</x:v>
      </x:c>
      <x:c r="G321" s="103" t="n">
        <x:v>2</x:v>
      </x:c>
      <x:c r="H321" s="103" t="n">
        <x:v>5</x:v>
      </x:c>
      <x:c r="I321" s="103" t="n">
        <x:v>10</x:v>
      </x:c>
      <x:c r="J321" s="103" t="n">
        <x:v>5</x:v>
      </x:c>
      <x:c r="K321" s="103" t="str">
        <x:v>No</x:v>
      </x:c>
      <x:c r="L321" s="103" t="str">
        <x:v>Medium</x:v>
      </x:c>
      <x:c r="M321" s="99" t="str">
        <x:v>Ravana raises his approved weapon as Ram sets a single arrow to the bow. Same central axis under darkening bronze light. Cinematic devotional realism, restrained detail, no readable text.</x:v>
      </x:c>
      <x:c r="N321" s="99" t="str">
        <x:v>GP-RAM-V1 — attach approved reference set before generation</x:v>
      </x:c>
      <x:c r="O321" s="100" t="str">
        <x:v>Create one production keyframe for a five-second vertical devotional video, 9:16 full-bleed composition. Frozen moment: Ravana raises his approved weapon as Ram sets a single arrow to the bow. Same central axis under darkening bronze light. Cinematic devotional realism, restrained detail, no readable text. Subject and action: Ravana raises his approved weapon as Ram sets a single arrow to the bow. Environment: Same central axis under darkening bronze light. Camera and composition: Medium-wide shot, slow arc left.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battle face, armor, bow, quiver and arm count; Ravana's reviewer-approved head count, armor, scale, weapon and chariot identity; battlefield axis, Lanka silhouette and storm-to-dawn light remain fixed. Religious/cultural requirement: No gore or celebratory cruelty; Ravana's head count, scale and final posture require strict locked-profile continuity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2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21" s="100" t="str">
        <x:v>Medium</x:v>
      </x:c>
      <x:c r="R321" s="100" t="str">
        <x:v>Schnell: 2 candidates; escalate failed identity/anatomy to premium image model</x:v>
      </x:c>
      <x:c r="S321" s="101" t="str">
        <x:v>Generate exactly 5 seconds of vertical 9:16 image-to-video from the approved keyframe. Opening state: Ram's bow is lowered; Ravana's weapon rests at his side. Primary movement: Weapon lifts, bowstring draws, garments and dust move. Camera behaviour: Medium-wide shot, slow arc left. At the final frame: Ram reaches full draw; Ravana holds the approved defensive pose. Audio-timing intent: first lyric. Transition intent: Straight cut on matched direction and light. Immutable scene facts: Ram's approved battle face, armor, bow, quiver and arm count; Ravana's reviewer-approved head count, armor, scale, weapon and chariot identity; battlefield axis, Lanka silhouette and storm-to-dawn light remain fixed. Cultural guardrail: No gore or celebratory cruelty; Ravana's head count, scale and final posture require strict locked-profile continuity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21" s="101" t="str">
        <x:v>Medium</x:v>
      </x:c>
      <x:c r="U321"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21" s="101" t="str">
        <x:v>Runware FLUX.1 Schnell | 1008×1792 | 9:16 | 4 steps | 2 candidates | provider-default guidance | no seed lock until candidate approval</x:v>
      </x:c>
      <x:c r="W321" s="101" t="str">
        <x:v>FAL minimax/h3-max/image-to-video | 5s | 480P | prompt_expansion_mode=balanced | approved keyframe required | generated audio discarded</x:v>
      </x:c>
      <x:c r="X321"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21" s="102" t="str">
        <x:v>No gore or celebratory cruelty; Ravana's head count, scale and final posture require strict locked-profile continuity and religious review.</x:v>
      </x:c>
      <x:c r="Z321" s="102" t="str">
        <x:v>Regenerate only the failed keyframe/shot; second failure escalates model or human review.</x:v>
      </x:c>
      <x:c r="AA321" s="102" t="str">
        <x:v>Mandatory before generation</x:v>
      </x:c>
      <x:c r="AB321" s="102" t="str">
        <x:v>No</x:v>
      </x:c>
      <x:c r="AC321" s="102" t="str">
        <x:v>Prompt complete and agent-reviewed; generation blocked until approved God Profile references are attached</x:v>
      </x:c>
    </x:row>
    <x:row r="322" ht="126" customHeight="1">
      <x:c r="A322" s="98" t="str">
        <x:v>RAM-08-S03</x:v>
      </x:c>
      <x:c r="B322" s="98" t="str">
        <x:v>RAM-08</x:v>
      </x:c>
      <x:c r="C322" s="98" t="str">
        <x:v>Ram</x:v>
      </x:c>
      <x:c r="D322" s="98" t="str">
        <x:v>High</x:v>
      </x:c>
      <x:c r="E322" s="98" t="str">
        <x:v>Victory of Dharma</x:v>
      </x:c>
      <x:c r="F322" s="98" t="str">
        <x:v>Canonical story-led</x:v>
      </x:c>
      <x:c r="G322" s="103" t="n">
        <x:v>3</x:v>
      </x:c>
      <x:c r="H322" s="103" t="n">
        <x:v>10</x:v>
      </x:c>
      <x:c r="I322" s="103" t="n">
        <x:v>15</x:v>
      </x:c>
      <x:c r="J322" s="103" t="n">
        <x:v>5</x:v>
      </x:c>
      <x:c r="K322" s="103" t="str">
        <x:v>No</x:v>
      </x:c>
      <x:c r="L322" s="103" t="str">
        <x:v>Medium</x:v>
      </x:c>
      <x:c r="M322" s="99" t="str">
        <x:v>A controlled exchange of radiant energy meets midair without bodily impact. Sky corridor between the two figures above the bloodless ground. Cinematic devotional realism, restrained detail, no readable text.</x:v>
      </x:c>
      <x:c r="N322" s="99" t="str">
        <x:v>GP-RAM-V1 — attach approved reference set before generation</x:v>
      </x:c>
      <x:c r="O322" s="100" t="str">
        <x:v>Create one production keyframe for a five-second vertical devotional video, 9:16 full-bleed composition. Frozen moment: A controlled exchange of radiant energy meets midair without bodily impact. Sky corridor between the two figures above the bloodless ground. Cinematic devotional realism, restrained detail, no readable text. Subject and action: A controlled exchange of radiant energy meets midair without bodily impact. Environment: Sky corridor between the two figures above the bloodless ground. Camera and composition: Long shot, slow pan right.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Scene-critical instruction: Keep Ram and Ravana separated on the locked battle axis with exact approved identities, arm and head counts; any meeting light is abstract and non-contact, with no named weapon implied visually unless approved. Immutable scene facts: Ram's approved battle face, armor, bow, quiver and arm count; Ravana's reviewer-approved head count, armor, scale, weapon and chariot identity; battlefield axis, Lanka silhouette and storm-to-dawn light remain fixed. Religious/cultural requirement: No gore or celebratory cruelty; Ravana's head count, scale and final posture require strict locked-profile continuity and religious review. Treat the radiant exchange as symbolic cinematic connective material, not as a claim that a specific named astra exchange occurred.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2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22" s="100" t="str">
        <x:v>Medium</x:v>
      </x:c>
      <x:c r="R322" s="100" t="str">
        <x:v>Schnell: 2 candidates; escalate failed identity/anatomy to premium image model</x:v>
      </x:c>
      <x:c r="S322" s="101" t="str">
        <x:v>Generate exactly 5 seconds of vertical 9:16 image-to-video from the approved keyframe. Opening state: Ram holds full draw; Ravana remains braced. Primary movement: Two light trails meet, sparks disperse harmlessly, clouds pulse. Camera behaviour: Long shot, slow pan right. Scene-critical motion instruction: Use one short non-graphic midair light interaction; no bodily strike, explosion, gore, head morphing, duplicated projectiles or unstable weapons. At the final frame: Light dissipates; both figures remain intact and readable. Audio-timing intent: rising beat. Transition intent: Straight cut on matched direction and light. Immutable scene facts: Ram's approved battle face, armor, bow, quiver and arm count; Ravana's reviewer-approved head count, armor, scale, weapon and chariot identity; battlefield axis, Lanka silhouette and storm-to-dawn light remain fixed. Cultural guardrail: No gore or celebratory cruelty; Ravana's head count, scale and final posture require strict locked-profile continuity and religious review. Treat the radiant exchange as symbolic cinematic connective material, not as a claim that a specific named astra exchange occurred.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22" s="101" t="str">
        <x:v>Medium</x:v>
      </x:c>
      <x:c r="U322"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22" s="101" t="str">
        <x:v>Runware FLUX.1 Schnell | 1008×1792 | 9:16 | 4 steps | 2 candidates | provider-default guidance | no seed lock until candidate approval</x:v>
      </x:c>
      <x:c r="W322" s="101" t="str">
        <x:v>FAL minimax/h3-max/image-to-video | 5s | 480P | prompt_expansion_mode=balanced | approved keyframe required | generated audio discarded</x:v>
      </x:c>
      <x:c r="X322"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22" s="102" t="str">
        <x:v>No gore or celebratory cruelty; Ravana's head count, scale and final posture require strict locked-profile continuity and religious review. Treat the radiant exchange as symbolic cinematic connective material, not as a claim that a specific named astra exchange occurred.</x:v>
      </x:c>
      <x:c r="Z322" s="102" t="str">
        <x:v>Regenerate only the failed keyframe/shot; second failure escalates model or human review.</x:v>
      </x:c>
      <x:c r="AA322" s="102" t="str">
        <x:v>Mandatory before generation</x:v>
      </x:c>
      <x:c r="AB322" s="102" t="str">
        <x:v>Yes</x:v>
      </x:c>
      <x:c r="AC322" s="102" t="str">
        <x:v>Prompt complete and agent-reviewed; generation blocked until approved God Profile references are attached</x:v>
      </x:c>
    </x:row>
    <x:row r="323" ht="126" customHeight="1">
      <x:c r="A323" s="98" t="str">
        <x:v>RAM-08-S04</x:v>
      </x:c>
      <x:c r="B323" s="98" t="str">
        <x:v>RAM-08</x:v>
      </x:c>
      <x:c r="C323" s="98" t="str">
        <x:v>Ram</x:v>
      </x:c>
      <x:c r="D323" s="98" t="str">
        <x:v>High</x:v>
      </x:c>
      <x:c r="E323" s="98" t="str">
        <x:v>Victory of Dharma</x:v>
      </x:c>
      <x:c r="F323" s="98" t="str">
        <x:v>Canonical story-led</x:v>
      </x:c>
      <x:c r="G323" s="103" t="n">
        <x:v>4</x:v>
      </x:c>
      <x:c r="H323" s="103" t="n">
        <x:v>15</x:v>
      </x:c>
      <x:c r="I323" s="103" t="n">
        <x:v>20</x:v>
      </x:c>
      <x:c r="J323" s="103" t="n">
        <x:v>5</x:v>
      </x:c>
      <x:c r="K323" s="103" t="str">
        <x:v>Yes</x:v>
      </x:c>
      <x:c r="L323" s="103" t="str">
        <x:v>High</x:v>
      </x:c>
      <x:c r="M323" s="99" t="str">
        <x:v>Ram releases the decisive approved arrow and dawn light breaks behind him. Ram's side of the battlefield with Ravana still distant and profile-correct. Cinematic devotional realism, restrained detail, no readable text.</x:v>
      </x:c>
      <x:c r="N323" s="99" t="str">
        <x:v>GP-RAM-V1 — attach approved reference set before generation</x:v>
      </x:c>
      <x:c r="O323" s="100" t="str">
        <x:v>Create one production keyframe for a five-second vertical devotional video, 9:16 full-bleed composition. Frozen moment: Ram releases the decisive approved arrow and dawn light breaks behind him. Ram's side of the battlefield with Ravana still distant and profile-correct. Cinematic devotional realism, restrained detail, no readable text. Subject and action: Ram releases the decisive approved arrow and dawn light breaks behind him. Environment: Ram's side of the battlefield with Ravana still distant and profile-correct. Camera and composition: Medium shot, slow dolly in.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battle face, armor, bow, quiver and arm count; Ravana's reviewer-approved head count, armor, scale, weapon and chariot identity; battlefield axis, Lanka silhouette and storm-to-dawn light remain fixed. Religious/cultural requirement: No gore or celebratory cruelty; Ravana's head count, scale and final posture require strict locked-profile continuity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2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23" s="100" t="str">
        <x:v>High</x:v>
      </x:c>
      <x:c r="R323" s="100" t="str">
        <x:v>Schnell pilot only; use premium image model if anatomy, identity or iconography fails</x:v>
      </x:c>
      <x:c r="S323" s="101" t="str">
        <x:v>Generate exactly 5 seconds of vertical 9:16 image-to-video from the approved keyframe. Opening state: Arrow is nocked at full draw; Ram's face is focused and calm. Primary movement: Fingers release once, arrow departs, cloak edge and dust lift. Camera behaviour: Medium shot, slow dolly in. At the final frame: Bowstring settles; golden light opens through the clouds. Audio-timing intent: chorus. Transition intent: Straight cut on matched direction and light. Immutable scene facts: Ram's approved battle face, armor, bow, quiver and arm count; Ravana's reviewer-approved head count, armor, scale, weapon and chariot identity; battlefield axis, Lanka silhouette and storm-to-dawn light remain fixed. Cultural guardrail: No gore or celebratory cruelty; Ravana's head count, scale and final posture require strict locked-profile continuity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23" s="101" t="str">
        <x:v>High</x:v>
      </x:c>
      <x:c r="U323"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23" s="101" t="str">
        <x:v>Runware FLUX.1 Schnell | 1008×1792 | 9:16 | 4 steps | 2 candidates | provider-default guidance | no seed lock until candidate approval</x:v>
      </x:c>
      <x:c r="W323" s="101" t="str">
        <x:v>FAL minimax/h3-max/image-to-video | 5s | 480P | prompt_expansion_mode=quality | approved keyframe required | generated audio discarded</x:v>
      </x:c>
      <x:c r="X323"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23" s="102" t="str">
        <x:v>No gore or celebratory cruelty; Ravana's head count, scale and final posture require strict locked-profile continuity and religious review.</x:v>
      </x:c>
      <x:c r="Z323" s="102" t="str">
        <x:v>Reject bad keyframe before video; simplify composition or escalate image model. For motion failure, shorten motion or use deterministic pan/zoom.</x:v>
      </x:c>
      <x:c r="AA323" s="102" t="str">
        <x:v>Mandatory before generation</x:v>
      </x:c>
      <x:c r="AB323" s="102" t="str">
        <x:v>No</x:v>
      </x:c>
      <x:c r="AC323" s="102" t="str">
        <x:v>Prompt complete and agent-reviewed; generation blocked until approved God Profile references are attached</x:v>
      </x:c>
    </x:row>
    <x:row r="324" ht="126" customHeight="1">
      <x:c r="A324" s="98" t="str">
        <x:v>RAM-08-S05</x:v>
      </x:c>
      <x:c r="B324" s="98" t="str">
        <x:v>RAM-08</x:v>
      </x:c>
      <x:c r="C324" s="98" t="str">
        <x:v>Ram</x:v>
      </x:c>
      <x:c r="D324" s="98" t="str">
        <x:v>High</x:v>
      </x:c>
      <x:c r="E324" s="98" t="str">
        <x:v>Victory of Dharma</x:v>
      </x:c>
      <x:c r="F324" s="98" t="str">
        <x:v>Canonical story-led</x:v>
      </x:c>
      <x:c r="G324" s="103" t="n">
        <x:v>5</x:v>
      </x:c>
      <x:c r="H324" s="103" t="n">
        <x:v>20</x:v>
      </x:c>
      <x:c r="I324" s="103" t="n">
        <x:v>25</x:v>
      </x:c>
      <x:c r="J324" s="103" t="n">
        <x:v>5</x:v>
      </x:c>
      <x:c r="K324" s="103" t="str">
        <x:v>No</x:v>
      </x:c>
      <x:c r="L324" s="103" t="str">
        <x:v>Medium</x:v>
      </x:c>
      <x:c r="M324" s="99" t="str">
        <x:v>Ravana is shown defeated in the approved non-graphic final posture as weapons lower. Wide battlefield axis with no wounds, bodies or cruelty emphasized. Cinematic devotional realism, restrained detail, no readable text.</x:v>
      </x:c>
      <x:c r="N324" s="99" t="str">
        <x:v>GP-RAM-V1 — attach approved reference set before generation</x:v>
      </x:c>
      <x:c r="O324" s="100" t="str">
        <x:v>Create one production keyframe for a five-second vertical devotional video, 9:16 full-bleed composition. Frozen moment: Ravana is shown defeated in the approved non-graphic final posture as weapons lower. Wide battlefield axis with no wounds, bodies or cruelty emphasized. Cinematic devotional realism, restrained detail, no readable text. Subject and action: Ravana is shown defeated in the approved non-graphic final posture as weapons lower. Environment: Wide battlefield axis with no wounds, bodies or cruelty emphasized. Camera and composition: Wide shot, slow crane up.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battle face, armor, bow, quiver and arm count; Ravana's reviewer-approved head count, armor, scale, weapon and chariot identity; battlefield axis, Lanka silhouette and storm-to-dawn light remain fixed. Religious/cultural requirement: No gore or celebratory cruelty; Ravana's head count, scale and final posture require strict locked-profile continuity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2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24" s="100" t="str">
        <x:v>Medium</x:v>
      </x:c>
      <x:c r="R324" s="100" t="str">
        <x:v>Schnell: 2 candidates; escalate failed identity/anatomy to premium image model</x:v>
      </x:c>
      <x:c r="S324" s="101" t="str">
        <x:v>Generate exactly 5 seconds of vertical 9:16 image-to-video from the approved keyframe. Opening state: Ravana is upright at distance; both armies remain alert. Primary movement: Ravana's weapon lowers, distant soldiers lower theirs, dark clouds recede. Camera behaviour: Wide shot, slow crane up. At the final frame: Approved defeated posture is stable; all visible weapons point down. Audio-timing intent: instrumental break. Transition intent: Straight cut on matched direction and light. Immutable scene facts: Ram's approved battle face, armor, bow, quiver and arm count; Ravana's reviewer-approved head count, armor, scale, weapon and chariot identity; battlefield axis, Lanka silhouette and storm-to-dawn light remain fixed. Cultural guardrail: No gore or celebratory cruelty; Ravana's head count, scale and final posture require strict locked-profile continuity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24" s="101" t="str">
        <x:v>Medium</x:v>
      </x:c>
      <x:c r="U324"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24" s="101" t="str">
        <x:v>Runware FLUX.1 Schnell | 1008×1792 | 9:16 | 4 steps | 2 candidates | provider-default guidance | no seed lock until candidate approval</x:v>
      </x:c>
      <x:c r="W324" s="101" t="str">
        <x:v>FAL minimax/h3-max/image-to-video | 5s | 480P | prompt_expansion_mode=balanced | approved keyframe required | generated audio discarded</x:v>
      </x:c>
      <x:c r="X324"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24" s="102" t="str">
        <x:v>No gore or celebratory cruelty; Ravana's head count, scale and final posture require strict locked-profile continuity and religious review.</x:v>
      </x:c>
      <x:c r="Z324" s="102" t="str">
        <x:v>Regenerate only the failed keyframe/shot; second failure escalates model or human review.</x:v>
      </x:c>
      <x:c r="AA324" s="102" t="str">
        <x:v>Mandatory before generation</x:v>
      </x:c>
      <x:c r="AB324" s="102" t="str">
        <x:v>No</x:v>
      </x:c>
      <x:c r="AC324" s="102" t="str">
        <x:v>Prompt complete and agent-reviewed; generation blocked until approved God Profile references are attached</x:v>
      </x:c>
    </x:row>
    <x:row r="325" ht="126" customHeight="1">
      <x:c r="A325" s="98" t="str">
        <x:v>RAM-08-S06</x:v>
      </x:c>
      <x:c r="B325" s="98" t="str">
        <x:v>RAM-08</x:v>
      </x:c>
      <x:c r="C325" s="98" t="str">
        <x:v>Ram</x:v>
      </x:c>
      <x:c r="D325" s="98" t="str">
        <x:v>High</x:v>
      </x:c>
      <x:c r="E325" s="98" t="str">
        <x:v>Victory of Dharma</x:v>
      </x:c>
      <x:c r="F325" s="98" t="str">
        <x:v>Canonical story-led</x:v>
      </x:c>
      <x:c r="G325" s="103" t="n">
        <x:v>6</x:v>
      </x:c>
      <x:c r="H325" s="103" t="n">
        <x:v>25</x:v>
      </x:c>
      <x:c r="I325" s="103" t="n">
        <x:v>30</x:v>
      </x:c>
      <x:c r="J325" s="103" t="n">
        <x:v>5</x:v>
      </x:c>
      <x:c r="K325" s="103" t="str">
        <x:v>Yes</x:v>
      </x:c>
      <x:c r="L325" s="103" t="str">
        <x:v>Medium</x:v>
      </x:c>
      <x:c r="M325" s="99" t="str">
        <x:v>Ram stands with lowered bow as clear morning light returns to Lanka and space opens above. Peaceful battlefield foreground with Lanka illuminated in the distance. Cinematic devotional realism, restrained detail, no readable text.</x:v>
      </x:c>
      <x:c r="N325" s="99" t="str">
        <x:v>GP-RAM-V1 — attach approved reference set before generation</x:v>
      </x:c>
      <x:c r="O325" s="100" t="str">
        <x:v>Create one production keyframe for a five-second vertical devotional video, 9:16 full-bleed composition. Frozen moment: Ram stands with lowered bow as clear morning light returns to Lanka and space opens above. Peaceful battlefield foreground with Lanka illuminated in the distance. Cinematic devotional realism, restrained detail, no readable text. Subject and action: Ram stands with lowered bow as clear morning light returns to Lanka and space opens above. Environment: Peaceful battlefield foreground with Lanka illuminated in the distance. Camera and composition: Wide shot, slow pull back.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battle face, armor, bow, quiver and arm count; Ravana's reviewer-approved head count, armor, scale, weapon and chariot identity; battlefield axis, Lanka silhouette and storm-to-dawn light remain fixed. Religious/cultural requirement: No gore or celebratory cruelty; Ravana's head count, scale and final posture require strict locked-profile continuity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2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25" s="100" t="str">
        <x:v>Medium</x:v>
      </x:c>
      <x:c r="R325" s="100" t="str">
        <x:v>Schnell: 2 candidates; escalate failed identity/anatomy to premium image model</x:v>
      </x:c>
      <x:c r="S325" s="101" t="str">
        <x:v>Generate exactly 5 seconds of vertical 9:16 image-to-video from the approved keyframe. Opening state: Weapons have lowered; Ram faces the restored horizon. Primary movement: Dust settles, flags soften, sunlight spreads across the ground. Camera behaviour: Wide shot, slow pull back. At the final frame: Ram remains still beneath broad clean sky reserved for the end card. Audio-timing intent: final refrain. Transition intent: End. Immutable scene facts: Ram's approved battle face, armor, bow, quiver and arm count; Ravana's reviewer-approved head count, armor, scale, weapon and chariot identity; battlefield axis, Lanka silhouette and storm-to-dawn light remain fixed. Cultural guardrail: No gore or celebratory cruelty; Ravana's head count, scale and final posture require strict locked-profile continuity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25" s="101" t="str">
        <x:v>Medium</x:v>
      </x:c>
      <x:c r="U325"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25" s="101" t="str">
        <x:v>Runware FLUX.1 Schnell | 1008×1792 | 9:16 | 4 steps | 2 candidates | provider-default guidance | no seed lock until candidate approval</x:v>
      </x:c>
      <x:c r="W325" s="101" t="str">
        <x:v>FAL minimax/h3-max/image-to-video | 5s | 480P | prompt_expansion_mode=balanced | approved keyframe required | generated audio discarded</x:v>
      </x:c>
      <x:c r="X325"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25" s="102" t="str">
        <x:v>No gore or celebratory cruelty; Ravana's head count, scale and final posture require strict locked-profile continuity and religious review.</x:v>
      </x:c>
      <x:c r="Z325" s="102" t="str">
        <x:v>Regenerate only the failed keyframe/shot; second failure escalates model or human review.</x:v>
      </x:c>
      <x:c r="AA325" s="102" t="str">
        <x:v>Mandatory before generation</x:v>
      </x:c>
      <x:c r="AB325" s="102" t="str">
        <x:v>No</x:v>
      </x:c>
      <x:c r="AC325" s="102" t="str">
        <x:v>Prompt complete and agent-reviewed; generation blocked until approved God Profile references are attached</x:v>
      </x:c>
    </x:row>
    <x:row r="326" ht="126" customHeight="1">
      <x:c r="A326" s="98" t="str">
        <x:v>RAM-09-S01</x:v>
      </x:c>
      <x:c r="B326" s="98" t="str">
        <x:v>RAM-09</x:v>
      </x:c>
      <x:c r="C326" s="98" t="str">
        <x:v>Ram</x:v>
      </x:c>
      <x:c r="D326" s="98" t="str">
        <x:v>High</x:v>
      </x:c>
      <x:c r="E326" s="98" t="str">
        <x:v>Return to Ayodhya</x:v>
      </x:c>
      <x:c r="F326" s="98" t="str">
        <x:v>Canonical story-led</x:v>
      </x:c>
      <x:c r="G326" s="103" t="n">
        <x:v>1</x:v>
      </x:c>
      <x:c r="H326" s="103" t="n">
        <x:v>0</x:v>
      </x:c>
      <x:c r="I326" s="103" t="n">
        <x:v>5</x:v>
      </x:c>
      <x:c r="J326" s="103" t="n">
        <x:v>5</x:v>
      </x:c>
      <x:c r="K326" s="103" t="str">
        <x:v>Yes</x:v>
      </x:c>
      <x:c r="L326" s="103" t="str">
        <x:v>Medium</x:v>
      </x:c>
      <x:c r="M326" s="99" t="str">
        <x:v>Ayodhya waits in gentle darkness as families place unlit lamps along the palace avenue. City rooftops and palace approach under a clear indigo evening sky. Cinematic devotional realism, restrained detail, no readable text.</x:v>
      </x:c>
      <x:c r="N326" s="99" t="str">
        <x:v>GP-RAM-V1 — attach approved reference set before generation</x:v>
      </x:c>
      <x:c r="O326" s="100" t="str">
        <x:v>Create one production keyframe for a five-second vertical devotional video, 9:16 full-bleed composition. Frozen moment: Ayodhya waits in gentle darkness as families place unlit lamps along the palace avenue. City rooftops and palace approach under a clear indigo evening sky. Cinematic devotional realism, restrained detail, no readable text. Subject and action: Ayodhya waits in gentle darkness as families place unlit lamps along the palace avenue. Environment: City rooftops and palace approach under a clear indigo evening sky. Camera and composition: Wide shot, slow crane down.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 Sita and Lakshman's approved returning royal identities, faces, costumes, ornaments and positions; one approved arrival representation only; family identities, palace approach geography and night-to-lamp-lit timing remain fixed. Religious/cultural requirement: Use one approved arrival representation, respectful Diwali lamp symbolism and no dominant modern fireworks; all reunion details defer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2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26" s="100" t="str">
        <x:v>Medium</x:v>
      </x:c>
      <x:c r="R326" s="100" t="str">
        <x:v>Schnell: 2 candidates; escalate failed identity/anatomy to premium image model</x:v>
      </x:c>
      <x:c r="S326" s="101" t="str">
        <x:v>Generate exactly 5 seconds of vertical 9:16 image-to-video from the approved keyframe. Opening state: Avenue is mostly dark; neat rows of lamps are unlit. Primary movement: People arrange lamps, fabrics shift, distant river haze moves. Camera behaviour: Wide shot, slow crane down. At the final frame: Citizens turn toward a warm glow appearing beyond the city gate. Audio-timing intent: opening invocation. Transition intent: Straight cut on matched direction and light. Immutable scene facts: Ram, Sita and Lakshman's approved returning royal identities, faces, costumes, ornaments and positions; one approved arrival representation only; family identities, palace approach geography and night-to-lamp-lit timing remain fixed. Cultural guardrail: Use one approved arrival representation, respectful Diwali lamp symbolism and no dominant modern fireworks; all reunion details defer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26" s="101" t="str">
        <x:v>Medium</x:v>
      </x:c>
      <x:c r="U326"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26" s="101" t="str">
        <x:v>Runware FLUX.1 Schnell | 1008×1792 | 9:16 | 4 steps | 2 candidates | provider-default guidance | no seed lock until candidate approval</x:v>
      </x:c>
      <x:c r="W326" s="101" t="str">
        <x:v>FAL minimax/h3-max/image-to-video | 5s | 480P | prompt_expansion_mode=balanced | approved keyframe required | generated audio discarded</x:v>
      </x:c>
      <x:c r="X326"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26" s="102" t="str">
        <x:v>Use one approved arrival representation, respectful Diwali lamp symbolism and no dominant modern fireworks; all reunion details defer to the locked God Profile and religious reviewer.</x:v>
      </x:c>
      <x:c r="Z326" s="102" t="str">
        <x:v>Regenerate only the failed keyframe/shot; second failure escalates model or human review.</x:v>
      </x:c>
      <x:c r="AA326" s="102" t="str">
        <x:v>Mandatory before generation</x:v>
      </x:c>
      <x:c r="AB326" s="102" t="str">
        <x:v>No</x:v>
      </x:c>
      <x:c r="AC326" s="102" t="str">
        <x:v>Prompt complete and agent-reviewed; generation blocked until approved God Profile references are attached</x:v>
      </x:c>
    </x:row>
    <x:row r="327" ht="126" customHeight="1">
      <x:c r="A327" s="98" t="str">
        <x:v>RAM-09-S02</x:v>
      </x:c>
      <x:c r="B327" s="98" t="str">
        <x:v>RAM-09</x:v>
      </x:c>
      <x:c r="C327" s="98" t="str">
        <x:v>Ram</x:v>
      </x:c>
      <x:c r="D327" s="98" t="str">
        <x:v>High</x:v>
      </x:c>
      <x:c r="E327" s="98" t="str">
        <x:v>Return to Ayodhya</x:v>
      </x:c>
      <x:c r="F327" s="98" t="str">
        <x:v>Canonical story-led</x:v>
      </x:c>
      <x:c r="G327" s="103" t="n">
        <x:v>2</x:v>
      </x:c>
      <x:c r="H327" s="103" t="n">
        <x:v>5</x:v>
      </x:c>
      <x:c r="I327" s="103" t="n">
        <x:v>10</x:v>
      </x:c>
      <x:c r="J327" s="103" t="n">
        <x:v>5</x:v>
      </x:c>
      <x:c r="K327" s="103" t="str">
        <x:v>No</x:v>
      </x:c>
      <x:c r="L327" s="103" t="str">
        <x:v>Medium</x:v>
      </x:c>
      <x:c r="M327" s="99" t="str">
        <x:v>A single ceremonial flame passes from lamp to lamp along the waiting avenue. Palace road linking the outer gate to the central square. Cinematic devotional realism, restrained detail, no readable text.</x:v>
      </x:c>
      <x:c r="N327" s="99" t="str">
        <x:v>GP-RAM-V1 — attach approved reference set before generation</x:v>
      </x:c>
      <x:c r="O327" s="100" t="str">
        <x:v>Create one production keyframe for a five-second vertical devotional video, 9:16 full-bleed composition. Frozen moment: A single ceremonial flame passes from lamp to lamp along the waiting avenue. Palace road linking the outer gate to the central square. Cinematic devotional realism, restrained detail, no readable text. Subject and action: A single ceremonial flame passes from lamp to lamp along the waiting avenue. Environment: Palace road linking the outer gate to the central square. Camera and composition: Close shot, slow track right.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 Sita and Lakshman's approved returning royal identities, faces, costumes, ornaments and positions; one approved arrival representation only; family identities, palace approach geography and night-to-lamp-lit timing remain fixed. Religious/cultural requirement: Use one approved arrival representation, respectful Diwali lamp symbolism and no dominant modern fireworks; all reunion details defer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2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27" s="100" t="str">
        <x:v>Medium</x:v>
      </x:c>
      <x:c r="R327" s="100" t="str">
        <x:v>Schnell: 2 candidates; escalate failed identity/anatomy to premium image model</x:v>
      </x:c>
      <x:c r="S327" s="101" t="str">
        <x:v>Generate exactly 5 seconds of vertical 9:16 image-to-video from the approved keyframe. Opening state: First lamp burns; the remaining row is dark. Primary movement: Hands light lamps sequentially, flames catch, flower petals stir. Camera behaviour: Close shot, slow track right. At the final frame: A bright line of lamps extends toward the city gate. Audio-timing intent: first lyric. Transition intent: Straight cut on matched direction and light. Immutable scene facts: Ram, Sita and Lakshman's approved returning royal identities, faces, costumes, ornaments and positions; one approved arrival representation only; family identities, palace approach geography and night-to-lamp-lit timing remain fixed. Cultural guardrail: Use one approved arrival representation, respectful Diwali lamp symbolism and no dominant modern fireworks; all reunion details defer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27" s="101" t="str">
        <x:v>Medium</x:v>
      </x:c>
      <x:c r="U327"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27" s="101" t="str">
        <x:v>Runware FLUX.1 Schnell | 1008×1792 | 9:16 | 4 steps | 2 candidates | provider-default guidance | no seed lock until candidate approval</x:v>
      </x:c>
      <x:c r="W327" s="101" t="str">
        <x:v>FAL minimax/h3-max/image-to-video | 5s | 480P | prompt_expansion_mode=balanced | approved keyframe required | generated audio discarded</x:v>
      </x:c>
      <x:c r="X327"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27" s="102" t="str">
        <x:v>Use one approved arrival representation, respectful Diwali lamp symbolism and no dominant modern fireworks; all reunion details defer to the locked God Profile and religious reviewer.</x:v>
      </x:c>
      <x:c r="Z327" s="102" t="str">
        <x:v>Regenerate only the failed keyframe/shot; second failure escalates model or human review.</x:v>
      </x:c>
      <x:c r="AA327" s="102" t="str">
        <x:v>Mandatory before generation</x:v>
      </x:c>
      <x:c r="AB327" s="102" t="str">
        <x:v>No</x:v>
      </x:c>
      <x:c r="AC327" s="102" t="str">
        <x:v>Prompt complete and agent-reviewed; generation blocked until approved God Profile references are attached</x:v>
      </x:c>
    </x:row>
    <x:row r="328" ht="126" customHeight="1">
      <x:c r="A328" s="98" t="str">
        <x:v>RAM-09-S03</x:v>
      </x:c>
      <x:c r="B328" s="98" t="str">
        <x:v>RAM-09</x:v>
      </x:c>
      <x:c r="C328" s="98" t="str">
        <x:v>Ram</x:v>
      </x:c>
      <x:c r="D328" s="98" t="str">
        <x:v>High</x:v>
      </x:c>
      <x:c r="E328" s="98" t="str">
        <x:v>Return to Ayodhya</x:v>
      </x:c>
      <x:c r="F328" s="98" t="str">
        <x:v>Canonical story-led</x:v>
      </x:c>
      <x:c r="G328" s="103" t="n">
        <x:v>3</x:v>
      </x:c>
      <x:c r="H328" s="103" t="n">
        <x:v>10</x:v>
      </x:c>
      <x:c r="I328" s="103" t="n">
        <x:v>15</x:v>
      </x:c>
      <x:c r="J328" s="103" t="n">
        <x:v>5</x:v>
      </x:c>
      <x:c r="K328" s="103" t="str">
        <x:v>No</x:v>
      </x:c>
      <x:c r="L328" s="103" t="str">
        <x:v>Medium</x:v>
      </x:c>
      <x:c r="M328" s="99" t="str">
        <x:v>Ram, Sita and Lakshman enter through the approved arrival route as citizens make space. Outer gate opening onto the lamp-lined avenue. Cinematic devotional realism, restrained detail, no readable text.</x:v>
      </x:c>
      <x:c r="N328" s="99" t="str">
        <x:v>GP-RAM-V1 — attach approved reference set before generation</x:v>
      </x:c>
      <x:c r="O328" s="100" t="str">
        <x:v>Create one production keyframe for a five-second vertical devotional video, 9:16 full-bleed composition. Frozen moment: Ram, Sita and Lakshman enter through the approved arrival route as citizens make space. Outer gate opening onto the lamp-lined avenue. Cinematic devotional realism, restrained detail, no readable text. Subject and action: Ram, Sita and Lakshman enter through the approved arrival route as citizens make space. Environment: Outer gate opening onto the lamp-lined avenue. Camera and composition: Wide shot, slow dolly backward.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 Sita and Lakshman's approved returning royal identities, faces, costumes, ornaments and positions; one approved arrival representation only; family identities, palace approach geography and night-to-lamp-lit timing remain fixed. Religious/cultural requirement: Use one approved arrival representation, respectful Diwali lamp symbolism and no dominant modern fireworks; all reunion details defer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2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28" s="100" t="str">
        <x:v>Medium</x:v>
      </x:c>
      <x:c r="R328" s="100" t="str">
        <x:v>Schnell: 2 candidates; escalate failed identity/anatomy to premium image model</x:v>
      </x:c>
      <x:c r="S328" s="101" t="str">
        <x:v>Generate exactly 5 seconds of vertical 9:16 image-to-video from the approved keyframe. Opening state: Gate threshold glows with the three figures just beyond it. Primary movement: The trio walks slowly, lamps flicker, citizens incline respectfully. Camera behaviour: Wide shot, slow dolly backward. At the final frame: The trio crosses into Ayodhya in the approved order. Audio-timing intent: rising beat. Transition intent: Straight cut on matched direction and light. Immutable scene facts: Ram, Sita and Lakshman's approved returning royal identities, faces, costumes, ornaments and positions; one approved arrival representation only; family identities, palace approach geography and night-to-lamp-lit timing remain fixed. Cultural guardrail: Use one approved arrival representation, respectful Diwali lamp symbolism and no dominant modern fireworks; all reunion details defer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28" s="101" t="str">
        <x:v>Medium</x:v>
      </x:c>
      <x:c r="U328"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28" s="101" t="str">
        <x:v>Runware FLUX.1 Schnell | 1008×1792 | 9:16 | 4 steps | 2 candidates | provider-default guidance | no seed lock until candidate approval</x:v>
      </x:c>
      <x:c r="W328" s="101" t="str">
        <x:v>FAL minimax/h3-max/image-to-video | 5s | 480P | prompt_expansion_mode=balanced | approved keyframe required | generated audio discarded</x:v>
      </x:c>
      <x:c r="X328"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28" s="102" t="str">
        <x:v>Use one approved arrival representation, respectful Diwali lamp symbolism and no dominant modern fireworks; all reunion details defer to the locked God Profile and religious reviewer.</x:v>
      </x:c>
      <x:c r="Z328" s="102" t="str">
        <x:v>Regenerate only the failed keyframe/shot; second failure escalates model or human review.</x:v>
      </x:c>
      <x:c r="AA328" s="102" t="str">
        <x:v>Mandatory before generation</x:v>
      </x:c>
      <x:c r="AB328" s="102" t="str">
        <x:v>No</x:v>
      </x:c>
      <x:c r="AC328" s="102" t="str">
        <x:v>Prompt complete and agent-reviewed; generation blocked until approved God Profile references are attached</x:v>
      </x:c>
    </x:row>
    <x:row r="329" ht="126" customHeight="1">
      <x:c r="A329" s="98" t="str">
        <x:v>RAM-09-S04</x:v>
      </x:c>
      <x:c r="B329" s="98" t="str">
        <x:v>RAM-09</x:v>
      </x:c>
      <x:c r="C329" s="98" t="str">
        <x:v>Ram</x:v>
      </x:c>
      <x:c r="D329" s="98" t="str">
        <x:v>High</x:v>
      </x:c>
      <x:c r="E329" s="98" t="str">
        <x:v>Return to Ayodhya</x:v>
      </x:c>
      <x:c r="F329" s="98" t="str">
        <x:v>Canonical story-led</x:v>
      </x:c>
      <x:c r="G329" s="103" t="n">
        <x:v>4</x:v>
      </x:c>
      <x:c r="H329" s="103" t="n">
        <x:v>15</x:v>
      </x:c>
      <x:c r="I329" s="103" t="n">
        <x:v>20</x:v>
      </x:c>
      <x:c r="J329" s="103" t="n">
        <x:v>5</x:v>
      </x:c>
      <x:c r="K329" s="103" t="str">
        <x:v>Yes</x:v>
      </x:c>
      <x:c r="L329" s="103" t="str">
        <x:v>High</x:v>
      </x:c>
      <x:c r="M329" s="99" t="str">
        <x:v>Ram, Sita and Lakshman reach the family at the square and exchange a restrained reunion gesture. Central square before the palace, framed by lamps and flower garlands. Cinematic devotional realism, restrained detail, no readable text.</x:v>
      </x:c>
      <x:c r="N329" s="99" t="str">
        <x:v>GP-RAM-V1 — attach approved reference set before generation</x:v>
      </x:c>
      <x:c r="O329" s="100" t="str">
        <x:v>Create one production keyframe for a five-second vertical devotional video, 9:16 full-bleed composition. Frozen moment: Ram, Sita and Lakshman reach the family at the square and exchange a restrained reunion gesture. Central square before the palace, framed by lamps and flower garlands. Cinematic devotional realism, restrained detail, no readable text. Subject and action: Ram, Sita and Lakshman reach the family at the square and exchange a restrained reunion gesture. Environment: Central square before the palace, framed by lamps and flower garlands. Camera and composition: Medium-wide shot, slow arc right.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 Sita and Lakshman's approved returning royal identities, faces, costumes, ornaments and positions; one approved arrival representation only; family identities, palace approach geography and night-to-lamp-lit timing remain fixed. Religious/cultural requirement: Use one approved arrival representation, respectful Diwali lamp symbolism and no dominant modern fireworks; all reunion details defer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2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29" s="100" t="str">
        <x:v>High</x:v>
      </x:c>
      <x:c r="R329" s="100" t="str">
        <x:v>Schnell pilot only; use premium image model if anatomy, identity or iconography fails</x:v>
      </x:c>
      <x:c r="S329" s="101" t="str">
        <x:v>Generate exactly 5 seconds of vertical 9:16 image-to-video from the approved keyframe. Opening state: Returning trio stands at square edge; family waits centered. Primary movement: Hands meet, heads incline, garlands move in the evening breeze. Camera behaviour: Medium-wide shot, slow arc right. At the final frame: Family group forms a calm circle with each identity unobscured. Audio-timing intent: chorus. Transition intent: Straight cut on matched direction and light. Immutable scene facts: Ram, Sita and Lakshman's approved returning royal identities, faces, costumes, ornaments and positions; one approved arrival representation only; family identities, palace approach geography and night-to-lamp-lit timing remain fixed. Cultural guardrail: Use one approved arrival representation, respectful Diwali lamp symbolism and no dominant modern fireworks; all reunion details defer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29" s="101" t="str">
        <x:v>High</x:v>
      </x:c>
      <x:c r="U329"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29" s="101" t="str">
        <x:v>Runware FLUX.1 Schnell | 1008×1792 | 9:16 | 4 steps | 2 candidates | provider-default guidance | no seed lock until candidate approval</x:v>
      </x:c>
      <x:c r="W329" s="101" t="str">
        <x:v>FAL minimax/h3-max/image-to-video | 5s | 480P | prompt_expansion_mode=quality | approved keyframe required | generated audio discarded</x:v>
      </x:c>
      <x:c r="X329"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29" s="102" t="str">
        <x:v>Use one approved arrival representation, respectful Diwali lamp symbolism and no dominant modern fireworks; all reunion details defer to the locked God Profile and religious reviewer.</x:v>
      </x:c>
      <x:c r="Z329" s="102" t="str">
        <x:v>Reject bad keyframe before video; simplify composition or escalate image model. For motion failure, shorten motion or use deterministic pan/zoom.</x:v>
      </x:c>
      <x:c r="AA329" s="102" t="str">
        <x:v>Mandatory before generation</x:v>
      </x:c>
      <x:c r="AB329" s="102" t="str">
        <x:v>No</x:v>
      </x:c>
      <x:c r="AC329" s="102" t="str">
        <x:v>Prompt complete and agent-reviewed; generation blocked until approved God Profile references are attached</x:v>
      </x:c>
    </x:row>
    <x:row r="330" ht="126" customHeight="1">
      <x:c r="A330" s="98" t="str">
        <x:v>RAM-09-S05</x:v>
      </x:c>
      <x:c r="B330" s="98" t="str">
        <x:v>RAM-09</x:v>
      </x:c>
      <x:c r="C330" s="98" t="str">
        <x:v>Ram</x:v>
      </x:c>
      <x:c r="D330" s="98" t="str">
        <x:v>High</x:v>
      </x:c>
      <x:c r="E330" s="98" t="str">
        <x:v>Return to Ayodhya</x:v>
      </x:c>
      <x:c r="F330" s="98" t="str">
        <x:v>Canonical story-led</x:v>
      </x:c>
      <x:c r="G330" s="103" t="n">
        <x:v>5</x:v>
      </x:c>
      <x:c r="H330" s="103" t="n">
        <x:v>20</x:v>
      </x:c>
      <x:c r="I330" s="103" t="n">
        <x:v>25</x:v>
      </x:c>
      <x:c r="J330" s="103" t="n">
        <x:v>5</x:v>
      </x:c>
      <x:c r="K330" s="103" t="str">
        <x:v>No</x:v>
      </x:c>
      <x:c r="L330" s="103" t="str">
        <x:v>Medium</x:v>
      </x:c>
      <x:c r="M330" s="99" t="str">
        <x:v>Countless oil lamps illuminate Ayodhya while the reunited family turns toward the palace. Terraced square and palace façade glowing in warm amber light. Cinematic devotional realism, restrained detail, no readable text.</x:v>
      </x:c>
      <x:c r="N330" s="99" t="str">
        <x:v>GP-RAM-V1 — attach approved reference set before generation</x:v>
      </x:c>
      <x:c r="O330" s="100" t="str">
        <x:v>Create one production keyframe for a five-second vertical devotional video, 9:16 full-bleed composition. Frozen moment: Countless oil lamps illuminate Ayodhya while the reunited family turns toward the palace. Terraced square and palace façade glowing in warm amber light. Cinematic devotional realism, restrained detail, no readable text. Subject and action: Countless oil lamps illuminate Ayodhya while the reunited family turns toward the palace. Environment: Terraced square and palace façade glowing in warm amber light. Camera and composition: Wide shot, slow crane up.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 Sita and Lakshman's approved returning royal identities, faces, costumes, ornaments and positions; one approved arrival representation only; family identities, palace approach geography and night-to-lamp-lit timing remain fixed. Religious/cultural requirement: Use one approved arrival representation, respectful Diwali lamp symbolism and no dominant modern fireworks; all reunion details defer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3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30" s="100" t="str">
        <x:v>Medium</x:v>
      </x:c>
      <x:c r="R330" s="100" t="str">
        <x:v>Schnell: 2 candidates; escalate failed identity/anatomy to premium image model</x:v>
      </x:c>
      <x:c r="S330" s="101" t="str">
        <x:v>Generate exactly 5 seconds of vertical 9:16 image-to-video from the approved keyframe. Opening state: Family holds the reunion circle; upper terraces are dim. Primary movement: Lamp flames shimmer across terraces, family turns together, no fireworks appear. Camera behaviour: Wide shot, slow crane up. At the final frame: They face the illuminated palace; city light reaches the rooftops. Audio-timing intent: instrumental break. Transition intent: Straight cut on matched direction and light. Immutable scene facts: Ram, Sita and Lakshman's approved returning royal identities, faces, costumes, ornaments and positions; one approved arrival representation only; family identities, palace approach geography and night-to-lamp-lit timing remain fixed. Cultural guardrail: Use one approved arrival representation, respectful Diwali lamp symbolism and no dominant modern fireworks; all reunion details defer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30" s="101" t="str">
        <x:v>Medium</x:v>
      </x:c>
      <x:c r="U330"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30" s="101" t="str">
        <x:v>Runware FLUX.1 Schnell | 1008×1792 | 9:16 | 4 steps | 2 candidates | provider-default guidance | no seed lock until candidate approval</x:v>
      </x:c>
      <x:c r="W330" s="101" t="str">
        <x:v>FAL minimax/h3-max/image-to-video | 5s | 480P | prompt_expansion_mode=balanced | approved keyframe required | generated audio discarded</x:v>
      </x:c>
      <x:c r="X330"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30" s="102" t="str">
        <x:v>Use one approved arrival representation, respectful Diwali lamp symbolism and no dominant modern fireworks; all reunion details defer to the locked God Profile and religious reviewer.</x:v>
      </x:c>
      <x:c r="Z330" s="102" t="str">
        <x:v>Regenerate only the failed keyframe/shot; second failure escalates model or human review.</x:v>
      </x:c>
      <x:c r="AA330" s="102" t="str">
        <x:v>Mandatory before generation</x:v>
      </x:c>
      <x:c r="AB330" s="102" t="str">
        <x:v>No</x:v>
      </x:c>
      <x:c r="AC330" s="102" t="str">
        <x:v>Prompt complete and agent-reviewed; generation blocked until approved God Profile references are attached</x:v>
      </x:c>
    </x:row>
    <x:row r="331" ht="126" customHeight="1">
      <x:c r="A331" s="98" t="str">
        <x:v>RAM-09-S06</x:v>
      </x:c>
      <x:c r="B331" s="98" t="str">
        <x:v>RAM-09</x:v>
      </x:c>
      <x:c r="C331" s="98" t="str">
        <x:v>Ram</x:v>
      </x:c>
      <x:c r="D331" s="98" t="str">
        <x:v>High</x:v>
      </x:c>
      <x:c r="E331" s="98" t="str">
        <x:v>Return to Ayodhya</x:v>
      </x:c>
      <x:c r="F331" s="98" t="str">
        <x:v>Canonical story-led</x:v>
      </x:c>
      <x:c r="G331" s="103" t="n">
        <x:v>6</x:v>
      </x:c>
      <x:c r="H331" s="103" t="n">
        <x:v>25</x:v>
      </x:c>
      <x:c r="I331" s="103" t="n">
        <x:v>30</x:v>
      </x:c>
      <x:c r="J331" s="103" t="n">
        <x:v>5</x:v>
      </x:c>
      <x:c r="K331" s="103" t="str">
        <x:v>Yes</x:v>
      </x:c>
      <x:c r="L331" s="103" t="str">
        <x:v>Medium</x:v>
      </x:c>
      <x:c r="M331" s="99" t="str">
        <x:v>The family stands in reverent stillness above a lamp river with clear indigo sky for overlay. Palace terrace overlooking fully illuminated Ayodhya and the Sarayu. Cinematic devotional realism, restrained detail, no readable text.</x:v>
      </x:c>
      <x:c r="N331" s="99" t="str">
        <x:v>GP-RAM-V1 — attach approved reference set before generation</x:v>
      </x:c>
      <x:c r="O331" s="100" t="str">
        <x:v>Create one production keyframe for a five-second vertical devotional video, 9:16 full-bleed composition. Frozen moment: The family stands in reverent stillness above a lamp river with clear indigo sky for overlay. Palace terrace overlooking fully illuminated Ayodhya and the Sarayu. Cinematic devotional realism, restrained detail, no readable text. Subject and action: The family stands in reverent stillness above a lamp river with clear indigo sky for overlay. Environment: Palace terrace overlooking fully illuminated Ayodhya and the Sarayu. Camera and composition: Wide shot, slow pull back.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 Sita and Lakshman's approved returning royal identities, faces, costumes, ornaments and positions; one approved arrival representation only; family identities, palace approach geography and night-to-lamp-lit timing remain fixed. Religious/cultural requirement: Use one approved arrival representation, respectful Diwali lamp symbolism and no dominant modern fireworks; all reunion details defer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3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31" s="100" t="str">
        <x:v>Medium</x:v>
      </x:c>
      <x:c r="R331" s="100" t="str">
        <x:v>Schnell: 2 candidates; escalate failed identity/anatomy to premium image model</x:v>
      </x:c>
      <x:c r="S331" s="101" t="str">
        <x:v>Generate exactly 5 seconds of vertical 9:16 image-to-video from the approved keyframe. Opening state: Family arrives at the terrace railing. Primary movement: Lamps and river reflections flicker; garments move subtly. Camera behaviour: Wide shot, slow pull back. At the final frame: Wide tableau holds with uncluttered upper sky reserved for end card. Audio-timing intent: final refrain. Transition intent: End. Immutable scene facts: Ram, Sita and Lakshman's approved returning royal identities, faces, costumes, ornaments and positions; one approved arrival representation only; family identities, palace approach geography and night-to-lamp-lit timing remain fixed. Cultural guardrail: Use one approved arrival representation, respectful Diwali lamp symbolism and no dominant modern fireworks; all reunion details defer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31" s="101" t="str">
        <x:v>Medium</x:v>
      </x:c>
      <x:c r="U331"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31" s="101" t="str">
        <x:v>Runware FLUX.1 Schnell | 1008×1792 | 9:16 | 4 steps | 2 candidates | provider-default guidance | no seed lock until candidate approval</x:v>
      </x:c>
      <x:c r="W331" s="101" t="str">
        <x:v>FAL minimax/h3-max/image-to-video | 5s | 480P | prompt_expansion_mode=balanced | approved keyframe required | generated audio discarded</x:v>
      </x:c>
      <x:c r="X331"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31" s="102" t="str">
        <x:v>Use one approved arrival representation, respectful Diwali lamp symbolism and no dominant modern fireworks; all reunion details defer to the locked God Profile and religious reviewer.</x:v>
      </x:c>
      <x:c r="Z331" s="102" t="str">
        <x:v>Regenerate only the failed keyframe/shot; second failure escalates model or human review.</x:v>
      </x:c>
      <x:c r="AA331" s="102" t="str">
        <x:v>Mandatory before generation</x:v>
      </x:c>
      <x:c r="AB331" s="102" t="str">
        <x:v>No</x:v>
      </x:c>
      <x:c r="AC331" s="102" t="str">
        <x:v>Prompt complete and agent-reviewed; generation blocked until approved God Profile references are attached</x:v>
      </x:c>
    </x:row>
    <x:row r="332" ht="126" customHeight="1">
      <x:c r="A332" s="98" t="str">
        <x:v>RAM-10-S01</x:v>
      </x:c>
      <x:c r="B332" s="98" t="str">
        <x:v>RAM-10</x:v>
      </x:c>
      <x:c r="C332" s="98" t="str">
        <x:v>Ram</x:v>
      </x:c>
      <x:c r="D332" s="98" t="str">
        <x:v>High</x:v>
      </x:c>
      <x:c r="E332" s="98" t="str">
        <x:v>Ram Rajya</x:v>
      </x:c>
      <x:c r="F332" s="98" t="str">
        <x:v>Devotional-symbolic</x:v>
      </x:c>
      <x:c r="G332" s="103" t="n">
        <x:v>1</x:v>
      </x:c>
      <x:c r="H332" s="103" t="n">
        <x:v>0</x:v>
      </x:c>
      <x:c r="I332" s="103" t="n">
        <x:v>5</x:v>
      </x:c>
      <x:c r="J332" s="103" t="n">
        <x:v>5</x:v>
      </x:c>
      <x:c r="K332" s="103" t="str">
        <x:v>Yes</x:v>
      </x:c>
      <x:c r="L332" s="103" t="str">
        <x:v>Medium</x:v>
      </x:c>
      <x:c r="M332" s="99" t="str">
        <x:v>Ram receives the crown in a dignified ceremony beside Sita and the gathered court. Ayodhya throne hall with balanced lamps, flowers and traditional architecture. Cinematic devotional realism, restrained detail, no readable text.</x:v>
      </x:c>
      <x:c r="N332" s="99" t="str">
        <x:v>GP-RAM-V1 — attach approved reference set before generation</x:v>
      </x:c>
      <x:c r="O332" s="100" t="str">
        <x:v>Create one production keyframe for a five-second vertical devotional video, 9:16 full-bleed composition. Frozen moment: Ram receives the crown in a dignified ceremony beside Sita and the gathered court. Ayodhya throne hall with balanced lamps, flowers and traditional architecture. Cinematic devotional realism, restrained detail, no readable text. Subject and action: Ram receives the crown in a dignified ceremony beside Sita and the gathered court. Environment: Ayodhya throne hall with balanced lamps, flowers and traditional architecture. Camera and composition: Wide shot, slow dolly forward.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coronation face, crown, costume, ornaments, arm count and throne; Sita and court identities; citizen delegation and vulnerable family identities; palace-to-Sarayu geography and sunrise light remain fixed. Religious/cultural requirement: Show service, justice and harmony without political messaging or modern state imagery; coronation and court iconography defer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3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32" s="100" t="str">
        <x:v>Medium</x:v>
      </x:c>
      <x:c r="R332" s="100" t="str">
        <x:v>Schnell: 2 candidates; escalate failed identity/anatomy to premium image model</x:v>
      </x:c>
      <x:c r="S332" s="101" t="str">
        <x:v>Generate exactly 5 seconds of vertical 9:16 image-to-video from the approved keyframe. Opening state: Ram sits bareheaded in approved ceremonial attire; crown is held above. Primary movement: Crown lowers gently, garlands sway, witnesses incline their heads. Camera behaviour: Wide shot, slow dolly forward. At the final frame: Crown rests securely; Ram and Sita remain composed. Audio-timing intent: opening invocation. Transition intent: Straight cut on matched direction and light. Immutable scene facts: Ram's approved coronation face, crown, costume, ornaments, arm count and throne; Sita and court identities; citizen delegation and vulnerable family identities; palace-to-Sarayu geography and sunrise light remain fixed. Cultural guardrail: Show service, justice and harmony without political messaging or modern state imagery; coronation and court iconography defer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32" s="101" t="str">
        <x:v>Medium</x:v>
      </x:c>
      <x:c r="U332"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32" s="101" t="str">
        <x:v>Runware FLUX.1 Schnell | 1008×1792 | 9:16 | 4 steps | 2 candidates | provider-default guidance | no seed lock until candidate approval</x:v>
      </x:c>
      <x:c r="W332" s="101" t="str">
        <x:v>FAL minimax/h3-max/image-to-video | 5s | 480P | prompt_expansion_mode=balanced | approved keyframe required | generated audio discarded</x:v>
      </x:c>
      <x:c r="X332"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32" s="102" t="str">
        <x:v>Show service, justice and harmony without political messaging or modern state imagery; coronation and court iconography defer to the locked God Profile and religious reviewer.</x:v>
      </x:c>
      <x:c r="Z332" s="102" t="str">
        <x:v>Regenerate only the failed keyframe/shot; second failure escalates model or human review.</x:v>
      </x:c>
      <x:c r="AA332" s="102" t="str">
        <x:v>Required before client delivery</x:v>
      </x:c>
      <x:c r="AB332" s="102" t="str">
        <x:v>No</x:v>
      </x:c>
      <x:c r="AC332" s="102" t="str">
        <x:v>Prompt complete and agent-reviewed; generation blocked until approved God Profile references are attached</x:v>
      </x:c>
    </x:row>
    <x:row r="333" ht="126" customHeight="1">
      <x:c r="A333" s="98" t="str">
        <x:v>RAM-10-S02</x:v>
      </x:c>
      <x:c r="B333" s="98" t="str">
        <x:v>RAM-10</x:v>
      </x:c>
      <x:c r="C333" s="98" t="str">
        <x:v>Ram</x:v>
      </x:c>
      <x:c r="D333" s="98" t="str">
        <x:v>High</x:v>
      </x:c>
      <x:c r="E333" s="98" t="str">
        <x:v>Ram Rajya</x:v>
      </x:c>
      <x:c r="F333" s="98" t="str">
        <x:v>Devotional-symbolic</x:v>
      </x:c>
      <x:c r="G333" s="103" t="n">
        <x:v>2</x:v>
      </x:c>
      <x:c r="H333" s="103" t="n">
        <x:v>5</x:v>
      </x:c>
      <x:c r="I333" s="103" t="n">
        <x:v>10</x:v>
      </x:c>
      <x:c r="J333" s="103" t="n">
        <x:v>5</x:v>
      </x:c>
      <x:c r="K333" s="103" t="str">
        <x:v>No</x:v>
      </x:c>
      <x:c r="L333" s="103" t="str">
        <x:v>Medium</x:v>
      </x:c>
      <x:c r="M333" s="99" t="str">
        <x:v>Ram rises from the throne and steps down to meet a citizen delegation at equal eye level. Open audience hall connected to the throne dais. Cinematic devotional realism, restrained detail, no readable text.</x:v>
      </x:c>
      <x:c r="N333" s="99" t="str">
        <x:v>GP-RAM-V1 — attach approved reference set before generation</x:v>
      </x:c>
      <x:c r="O333" s="100" t="str">
        <x:v>Create one production keyframe for a five-second vertical devotional video, 9:16 full-bleed composition. Frozen moment: Ram rises from the throne and steps down to meet a citizen delegation at equal eye level. Open audience hall connected to the throne dais. Cinematic devotional realism, restrained detail, no readable text. Subject and action: Ram rises from the throne and steps down to meet a citizen delegation at equal eye level. Environment: Open audience hall connected to the throne dais. Camera and composition: Medium-wide shot, slow pedestal down.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coronation face, crown, costume, ornaments, arm count and throne; Sita and court identities; citizen delegation and vulnerable family identities; palace-to-Sarayu geography and sunrise light remain fixed. Religious/cultural requirement: Show service, justice and harmony without political messaging or modern state imagery; coronation and court iconography defer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3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33" s="100" t="str">
        <x:v>Medium</x:v>
      </x:c>
      <x:c r="R333" s="100" t="str">
        <x:v>Schnell: 2 candidates; escalate failed identity/anatomy to premium image model</x:v>
      </x:c>
      <x:c r="S333" s="101" t="str">
        <x:v>Generate exactly 5 seconds of vertical 9:16 image-to-video from the approved keyframe. Opening state: Ram sits crowned above the delegation. Primary movement: Ram takes one step, citizens lift their gaze, fabric moves softly. Camera behaviour: Medium-wide shot, slow pedestal down. At the final frame: Ram stands on the lower floor before them, hands relaxed. Audio-timing intent: first lyric. Transition intent: Straight cut on matched direction and light. Immutable scene facts: Ram's approved coronation face, crown, costume, ornaments, arm count and throne; Sita and court identities; citizen delegation and vulnerable family identities; palace-to-Sarayu geography and sunrise light remain fixed. Cultural guardrail: Show service, justice and harmony without political messaging or modern state imagery; coronation and court iconography defer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33" s="101" t="str">
        <x:v>Medium</x:v>
      </x:c>
      <x:c r="U333"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33" s="101" t="str">
        <x:v>Runware FLUX.1 Schnell | 1008×1792 | 9:16 | 4 steps | 2 candidates | provider-default guidance | no seed lock until candidate approval</x:v>
      </x:c>
      <x:c r="W333" s="101" t="str">
        <x:v>FAL minimax/h3-max/image-to-video | 5s | 480P | prompt_expansion_mode=balanced | approved keyframe required | generated audio discarded</x:v>
      </x:c>
      <x:c r="X333"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33" s="102" t="str">
        <x:v>Show service, justice and harmony without political messaging or modern state imagery; coronation and court iconography defer to the locked God Profile and religious reviewer.</x:v>
      </x:c>
      <x:c r="Z333" s="102" t="str">
        <x:v>Regenerate only the failed keyframe/shot; second failure escalates model or human review.</x:v>
      </x:c>
      <x:c r="AA333" s="102" t="str">
        <x:v>Required before client delivery</x:v>
      </x:c>
      <x:c r="AB333" s="102" t="str">
        <x:v>No</x:v>
      </x:c>
      <x:c r="AC333" s="102" t="str">
        <x:v>Prompt complete and agent-reviewed; generation blocked until approved God Profile references are attached</x:v>
      </x:c>
    </x:row>
    <x:row r="334" ht="126" customHeight="1">
      <x:c r="A334" s="98" t="str">
        <x:v>RAM-10-S03</x:v>
      </x:c>
      <x:c r="B334" s="98" t="str">
        <x:v>RAM-10</x:v>
      </x:c>
      <x:c r="C334" s="98" t="str">
        <x:v>Ram</x:v>
      </x:c>
      <x:c r="D334" s="98" t="str">
        <x:v>High</x:v>
      </x:c>
      <x:c r="E334" s="98" t="str">
        <x:v>Ram Rajya</x:v>
      </x:c>
      <x:c r="F334" s="98" t="str">
        <x:v>Devotional-symbolic</x:v>
      </x:c>
      <x:c r="G334" s="103" t="n">
        <x:v>3</x:v>
      </x:c>
      <x:c r="H334" s="103" t="n">
        <x:v>10</x:v>
      </x:c>
      <x:c r="I334" s="103" t="n">
        <x:v>15</x:v>
      </x:c>
      <x:c r="J334" s="103" t="n">
        <x:v>5</x:v>
      </x:c>
      <x:c r="K334" s="103" t="str">
        <x:v>No</x:v>
      </x:c>
      <x:c r="L334" s="103" t="str">
        <x:v>Medium</x:v>
      </x:c>
      <x:c r="M334" s="99" t="str">
        <x:v>An elderly citizen presents a concern symbolically through an empty grain measure without text. Audience floor with officials kept behind Ram and no written petitions. Cinematic devotional realism, restrained detail, no readable text.</x:v>
      </x:c>
      <x:c r="N334" s="99" t="str">
        <x:v>GP-RAM-V1 — attach approved reference set before generation</x:v>
      </x:c>
      <x:c r="O334" s="100" t="str">
        <x:v>Create one production keyframe for a five-second vertical devotional video, 9:16 full-bleed composition. Frozen moment: An elderly citizen presents a concern symbolically through an empty grain measure without text. Audience floor with officials kept behind Ram and no written petitions. Cinematic devotional realism, restrained detail, no readable text. Subject and action: An elderly citizen presents a concern symbolically through an empty grain measure without text. Environment: Audience floor with officials kept behind Ram and no written petitions. Camera and composition: Medium shot, slow arc left.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Scene-critical instruction: Present a generic symbolic audience scene: an elderly citizen holds an unmarked empty grain measure while Ram listens at equal eye level; no document, decree, seal or readable inscription. Immutable scene facts: Ram's approved coronation face, crown, costume, ornaments, arm count and throne; Sita and court identities; citizen delegation and vulnerable family identities; palace-to-Sarayu geography and sunrise light remain fixed. Religious/cultural requirement: Show service, justice and harmony without political messaging or modern state imagery; coronation and court iconography defer to the locked God Profile and religious reviewer. This is an illustrative value-of-justice vignette for Ram Rajya, not a documented canonical episode; the adjoining grain-aid scene must remain symbolic as well.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3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34" s="100" t="str">
        <x:v>Medium</x:v>
      </x:c>
      <x:c r="R334" s="100" t="str">
        <x:v>Schnell: 2 candidates; escalate failed identity/anatomy to premium image model</x:v>
      </x:c>
      <x:c r="S334" s="101" t="str">
        <x:v>Generate exactly 5 seconds of vertical 9:16 image-to-video from the approved keyframe. Opening state: Citizen holds measure at waist; Ram faces the group. Primary movement: The measure is offered, Ram looks attentively, nearby lamp flickers. Camera behaviour: Medium shot, slow arc left. Scene-critical motion instruction: Restrict movement to the citizen presenting the measure and Ram supporting or acknowledging it once; do not invent dialogue, lip movement or a formal judgment. At the final frame: Ram supports the measure with one hand, signaling careful attention. Audio-timing intent: rising beat. Transition intent: Straight cut on matched direction and light. Immutable scene facts: Ram's approved coronation face, crown, costume, ornaments, arm count and throne; Sita and court identities; citizen delegation and vulnerable family identities; palace-to-Sarayu geography and sunrise light remain fixed. Cultural guardrail: Show service, justice and harmony without political messaging or modern state imagery; coronation and court iconography defer to the locked God Profile and religious reviewer. This is an illustrative value-of-justice vignette for Ram Rajya, not a documented canonical episode; the adjoining grain-aid scene must remain symbolic as well.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34" s="101" t="str">
        <x:v>Medium</x:v>
      </x:c>
      <x:c r="U334"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34" s="101" t="str">
        <x:v>Runware FLUX.1 Schnell | 1008×1792 | 9:16 | 4 steps | 2 candidates | provider-default guidance | no seed lock until candidate approval</x:v>
      </x:c>
      <x:c r="W334" s="101" t="str">
        <x:v>FAL minimax/h3-max/image-to-video | 5s | 480P | prompt_expansion_mode=balanced | approved keyframe required | generated audio discarded</x:v>
      </x:c>
      <x:c r="X334"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34" s="102" t="str">
        <x:v>Show service, justice and harmony without political messaging or modern state imagery; coronation and court iconography defer to the locked God Profile and religious reviewer. This is an illustrative value-of-justice vignette for Ram Rajya, not a documented canonical episode; the adjoining grain-aid scene must remain symbolic as well.</x:v>
      </x:c>
      <x:c r="Z334" s="102" t="str">
        <x:v>Regenerate only the failed keyframe/shot; second failure escalates model or human review.</x:v>
      </x:c>
      <x:c r="AA334" s="102" t="str">
        <x:v>Mandatory before generation</x:v>
      </x:c>
      <x:c r="AB334" s="102" t="str">
        <x:v>Yes</x:v>
      </x:c>
      <x:c r="AC334" s="102" t="str">
        <x:v>Prompt complete and agent-reviewed; generation blocked until approved God Profile references are attached</x:v>
      </x:c>
    </x:row>
    <x:row r="335" ht="126" customHeight="1">
      <x:c r="A335" s="98" t="str">
        <x:v>RAM-10-S04</x:v>
      </x:c>
      <x:c r="B335" s="98" t="str">
        <x:v>RAM-10</x:v>
      </x:c>
      <x:c r="C335" s="98" t="str">
        <x:v>Ram</x:v>
      </x:c>
      <x:c r="D335" s="98" t="str">
        <x:v>High</x:v>
      </x:c>
      <x:c r="E335" s="98" t="str">
        <x:v>Ram Rajya</x:v>
      </x:c>
      <x:c r="F335" s="98" t="str">
        <x:v>Devotional-symbolic</x:v>
      </x:c>
      <x:c r="G335" s="103" t="n">
        <x:v>4</x:v>
      </x:c>
      <x:c r="H335" s="103" t="n">
        <x:v>15</x:v>
      </x:c>
      <x:c r="I335" s="103" t="n">
        <x:v>20</x:v>
      </x:c>
      <x:c r="J335" s="103" t="n">
        <x:v>5</x:v>
      </x:c>
      <x:c r="K335" s="103" t="str">
        <x:v>Yes</x:v>
      </x:c>
      <x:c r="L335" s="103" t="str">
        <x:v>High</x:v>
      </x:c>
      <x:c r="M335" s="99" t="str">
        <x:v>Ram directs stored grain toward a vulnerable family through a clear gesture of service. Palace granary courtyard in daylight with orderly, modest supplies. Cinematic devotional realism, restrained detail, no readable text.</x:v>
      </x:c>
      <x:c r="N335" s="99" t="str">
        <x:v>GP-RAM-V1 — attach approved reference set before generation</x:v>
      </x:c>
      <x:c r="O335" s="100" t="str">
        <x:v>Create one production keyframe for a five-second vertical devotional video, 9:16 full-bleed composition. Frozen moment: Ram directs stored grain toward a vulnerable family through a clear gesture of service. Palace granary courtyard in daylight with orderly, modest supplies. Cinematic devotional realism, restrained detail, no readable text. Subject and action: Ram directs stored grain toward a vulnerable family through a clear gesture of service. Environment: Palace granary courtyard in daylight with orderly, modest supplies. Camera and composition: Medium-wide shot, slow pan right.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coronation face, crown, costume, ornaments, arm count and throne; Sita and court identities; citizen delegation and vulnerable family identities; palace-to-Sarayu geography and sunrise light remain fixed. Religious/cultural requirement: Show service, justice and harmony without political messaging or modern state imagery; coronation and court iconography defer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3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35" s="100" t="str">
        <x:v>High</x:v>
      </x:c>
      <x:c r="R335" s="100" t="str">
        <x:v>Schnell pilot only; use premium image model if anatomy, identity or iconography fails</x:v>
      </x:c>
      <x:c r="S335" s="101" t="str">
        <x:v>Generate exactly 5 seconds of vertical 9:16 image-to-video from the approved keyframe. Opening state: Full basket rests by workers; family waits at a respectful distance. Primary movement: Workers pass one sealed basket, Ram's open hand guides, family receives calmly. Camera behaviour: Medium-wide shot, slow pan right. At the final frame: Basket reaches the family; Ram's service gesture is complete. Audio-timing intent: chorus. Transition intent: Straight cut on matched direction and light. Immutable scene facts: Ram's approved coronation face, crown, costume, ornaments, arm count and throne; Sita and court identities; citizen delegation and vulnerable family identities; palace-to-Sarayu geography and sunrise light remain fixed. Cultural guardrail: Show service, justice and harmony without political messaging or modern state imagery; coronation and court iconography defer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35" s="101" t="str">
        <x:v>High</x:v>
      </x:c>
      <x:c r="U335"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35" s="101" t="str">
        <x:v>Runware FLUX.1 Schnell | 1008×1792 | 9:16 | 4 steps | 2 candidates | provider-default guidance | no seed lock until candidate approval</x:v>
      </x:c>
      <x:c r="W335" s="101" t="str">
        <x:v>FAL minimax/h3-max/image-to-video | 5s | 480P | prompt_expansion_mode=quality | approved keyframe required | generated audio discarded</x:v>
      </x:c>
      <x:c r="X335"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35" s="102" t="str">
        <x:v>Show service, justice and harmony without political messaging or modern state imagery; coronation and court iconography defer to the locked God Profile and religious reviewer.</x:v>
      </x:c>
      <x:c r="Z335" s="102" t="str">
        <x:v>Reject bad keyframe before video; simplify composition or escalate image model. For motion failure, shorten motion or use deterministic pan/zoom.</x:v>
      </x:c>
      <x:c r="AA335" s="102" t="str">
        <x:v>Required before client delivery</x:v>
      </x:c>
      <x:c r="AB335" s="102" t="str">
        <x:v>No</x:v>
      </x:c>
      <x:c r="AC335" s="102" t="str">
        <x:v>Prompt complete and agent-reviewed; generation blocked until approved God Profile references are attached</x:v>
      </x:c>
    </x:row>
    <x:row r="336" ht="126" customHeight="1">
      <x:c r="A336" s="98" t="str">
        <x:v>RAM-10-S05</x:v>
      </x:c>
      <x:c r="B336" s="98" t="str">
        <x:v>RAM-10</x:v>
      </x:c>
      <x:c r="C336" s="98" t="str">
        <x:v>Ram</x:v>
      </x:c>
      <x:c r="D336" s="98" t="str">
        <x:v>High</x:v>
      </x:c>
      <x:c r="E336" s="98" t="str">
        <x:v>Ram Rajya</x:v>
      </x:c>
      <x:c r="F336" s="98" t="str">
        <x:v>Devotional-symbolic</x:v>
      </x:c>
      <x:c r="G336" s="103" t="n">
        <x:v>5</x:v>
      </x:c>
      <x:c r="H336" s="103" t="n">
        <x:v>20</x:v>
      </x:c>
      <x:c r="I336" s="103" t="n">
        <x:v>25</x:v>
      </x:c>
      <x:c r="J336" s="103" t="n">
        <x:v>5</x:v>
      </x:c>
      <x:c r="K336" s="103" t="str">
        <x:v>No</x:v>
      </x:c>
      <x:c r="L336" s="103" t="str">
        <x:v>Medium</x:v>
      </x:c>
      <x:c r="M336" s="99" t="str">
        <x:v>Citizens of varied ages work, learn and rest safely beside the flowing Sarayu. Ayodhya riverside market and shaded learning courtyard at early dawn. Cinematic devotional realism, restrained detail, no readable text.</x:v>
      </x:c>
      <x:c r="N336" s="99" t="str">
        <x:v>GP-RAM-V1 — attach approved reference set before generation</x:v>
      </x:c>
      <x:c r="O336" s="100" t="str">
        <x:v>Create one production keyframe for a five-second vertical devotional video, 9:16 full-bleed composition. Frozen moment: Citizens of varied ages work, learn and rest safely beside the flowing Sarayu. Ayodhya riverside market and shaded learning courtyard at early dawn. Cinematic devotional realism, restrained detail, no readable text. Subject and action: Citizens of varied ages work, learn and rest safely beside the flowing Sarayu. Environment: Ayodhya riverside market and shaded learning courtyard at early dawn. Camera and composition: Wide shot, slow crane up.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coronation face, crown, costume, ornaments, arm count and throne; Sita and court identities; citizen delegation and vulnerable family identities; palace-to-Sarayu geography and sunrise light remain fixed. Religious/cultural requirement: Show service, justice and harmony without political messaging or modern state imagery; coronation and court iconography defer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3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36" s="100" t="str">
        <x:v>Medium</x:v>
      </x:c>
      <x:c r="R336" s="100" t="str">
        <x:v>Schnell: 2 candidates; escalate failed identity/anatomy to premium image model</x:v>
      </x:c>
      <x:c r="S336" s="101" t="str">
        <x:v>Generate exactly 5 seconds of vertical 9:16 image-to-video from the approved keyframe. Opening state: Riverside is waking; stalls and mats are being opened. Primary movement: Water flows, artisans work, children turn pages without visible text, trees sway. Camera behaviour: Wide shot, slow crane up. At the final frame: Shared public space is active, orderly and peaceful. Audio-timing intent: instrumental break. Transition intent: Straight cut on matched direction and light. Immutable scene facts: Ram's approved coronation face, crown, costume, ornaments, arm count and throne; Sita and court identities; citizen delegation and vulnerable family identities; palace-to-Sarayu geography and sunrise light remain fixed. Cultural guardrail: Show service, justice and harmony without political messaging or modern state imagery; coronation and court iconography defer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36" s="101" t="str">
        <x:v>Medium</x:v>
      </x:c>
      <x:c r="U336"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36" s="101" t="str">
        <x:v>Runware FLUX.1 Schnell | 1008×1792 | 9:16 | 4 steps | 2 candidates | provider-default guidance | no seed lock until candidate approval</x:v>
      </x:c>
      <x:c r="W336" s="101" t="str">
        <x:v>FAL minimax/h3-max/image-to-video | 5s | 480P | prompt_expansion_mode=balanced | approved keyframe required | generated audio discarded</x:v>
      </x:c>
      <x:c r="X336"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36" s="102" t="str">
        <x:v>Show service, justice and harmony without political messaging or modern state imagery; coronation and court iconography defer to the locked God Profile and religious reviewer.</x:v>
      </x:c>
      <x:c r="Z336" s="102" t="str">
        <x:v>Regenerate only the failed keyframe/shot; second failure escalates model or human review.</x:v>
      </x:c>
      <x:c r="AA336" s="102" t="str">
        <x:v>Required before client delivery</x:v>
      </x:c>
      <x:c r="AB336" s="102" t="str">
        <x:v>No</x:v>
      </x:c>
      <x:c r="AC336" s="102" t="str">
        <x:v>Prompt complete and agent-reviewed; generation blocked until approved God Profile references are attached</x:v>
      </x:c>
    </x:row>
    <x:row r="337" ht="126" customHeight="1">
      <x:c r="A337" s="98" t="str">
        <x:v>RAM-10-S06</x:v>
      </x:c>
      <x:c r="B337" s="98" t="str">
        <x:v>RAM-10</x:v>
      </x:c>
      <x:c r="C337" s="98" t="str">
        <x:v>Ram</x:v>
      </x:c>
      <x:c r="D337" s="98" t="str">
        <x:v>High</x:v>
      </x:c>
      <x:c r="E337" s="98" t="str">
        <x:v>Ram Rajya</x:v>
      </x:c>
      <x:c r="F337" s="98" t="str">
        <x:v>Devotional-symbolic</x:v>
      </x:c>
      <x:c r="G337" s="103" t="n">
        <x:v>6</x:v>
      </x:c>
      <x:c r="H337" s="103" t="n">
        <x:v>25</x:v>
      </x:c>
      <x:c r="I337" s="103" t="n">
        <x:v>30</x:v>
      </x:c>
      <x:c r="J337" s="103" t="n">
        <x:v>5</x:v>
      </x:c>
      <x:c r="K337" s="103" t="str">
        <x:v>Yes</x:v>
      </x:c>
      <x:c r="L337" s="103" t="str">
        <x:v>Medium</x:v>
      </x:c>
      <x:c r="M337" s="99" t="str">
        <x:v>Ram and Sita overlook a peaceful Sarayu sunrise with generous clear sky beside them. Palace balcony above harmonious Ayodhya in soft gold morning light. Cinematic devotional realism, restrained detail, no readable text.</x:v>
      </x:c>
      <x:c r="N337" s="99" t="str">
        <x:v>GP-RAM-V1 — attach approved reference set before generation</x:v>
      </x:c>
      <x:c r="O337" s="100" t="str">
        <x:v>Create one production keyframe for a five-second vertical devotional video, 9:16 full-bleed composition. Frozen moment: Ram and Sita overlook a peaceful Sarayu sunrise with generous clear sky beside them. Palace balcony above harmonious Ayodhya in soft gold morning light. Cinematic devotional realism, restrained detail, no readable text. Subject and action: Ram and Sita overlook a peaceful Sarayu sunrise with generous clear sky beside them. Environment: Palace balcony above harmonious Ayodhya in soft gold morning light. Camera and composition: Medium-wide shot, slow pull back. Approved identity: 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 Immutable scene facts: Ram's approved coronation face, crown, costume, ornaments, arm count and throne; Sita and court identities; citizen delegation and vulnerable family identities; palace-to-Sarayu geography and sunrise light remain fixed. Religious/cultural requirement: Show service, justice and harmony without political messaging or modern state imagery; coronation and court iconography defer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royal/exile costume mixing, extra or fused limbs, malformed hands, duplicated or warped bows and arrows, swapped companion identities, unrelated deities, modern objects, political symbolism or generated text; do not present one regional visual tradition as universal. Do not render letters, words, Devanagari, subtitles, logos, signatures, borders or watermarks. Depict only the stated characters and action.</x:v>
      </x:c>
      <x:c r="P33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royal/exile costume mixing, extra or fused limbs, malformed hands, duplicated or warped bows and arrows, swapped companion identities, unrelated deities, modern objects, political symbolism or generated text; do not present one regional visual tradition as universal.</x:v>
      </x:c>
      <x:c r="Q337" s="100" t="str">
        <x:v>Medium</x:v>
      </x:c>
      <x:c r="R337" s="100" t="str">
        <x:v>Schnell: 2 candidates; escalate failed identity/anatomy to premium image model</x:v>
      </x:c>
      <x:c r="S337" s="101" t="str">
        <x:v>Generate exactly 5 seconds of vertical 9:16 image-to-video from the approved keyframe. Opening state: Ram and Sita stand at the balcony centre. Primary movement: River glints, birds cross distantly, clothing edges stir. Camera behaviour: Medium-wide shot, slow pull back. At the final frame: They remain in calm silhouette with clean sky reserved for end card. Audio-timing intent: final refrain. Transition intent: End. Immutable scene facts: Ram's approved coronation face, crown, costume, ornaments, arm count and throne; Sita and court identities; citizen delegation and vulnerable family identities; palace-to-Sarayu geography and sunrise light remain fixed. Cultural guardrail: Show service, justice and harmony without political messaging or modern state imagery; coronation and court iconography defer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37" s="101" t="str">
        <x:v>Medium</x:v>
      </x:c>
      <x:c r="U337" s="101" t="str">
        <x:v>Image generation: use the approved Ram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37" s="101" t="str">
        <x:v>Runware FLUX.1 Schnell | 1008×1792 | 9:16 | 4 steps | 2 candidates | provider-default guidance | no seed lock until candidate approval</x:v>
      </x:c>
      <x:c r="W337" s="101" t="str">
        <x:v>FAL minimax/h3-max/image-to-video | 5s | 480P | prompt_expansion_mode=balanced | approved keyframe required | generated audio discarded</x:v>
      </x:c>
      <x:c r="X337" s="102"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 | religious guardrail | face/hands/limbs | no generated text | 9:16 safe area | start/end state | motion restraint | identity drift | client audio preserved</x:v>
      </x:c>
      <x:c r="Y337" s="102" t="str">
        <x:v>Show service, justice and harmony without political messaging or modern state imagery; coronation and court iconography defer to the locked God Profile and religious reviewer.</x:v>
      </x:c>
      <x:c r="Z337" s="102" t="str">
        <x:v>Regenerate only the failed keyframe/shot; second failure escalates model or human review.</x:v>
      </x:c>
      <x:c r="AA337" s="102" t="str">
        <x:v>Required before client delivery</x:v>
      </x:c>
      <x:c r="AB337" s="102" t="str">
        <x:v>No</x:v>
      </x:c>
      <x:c r="AC337" s="102" t="str">
        <x:v>Prompt complete and agent-reviewed; generation blocked until approved God Profile references are attached</x:v>
      </x:c>
    </x:row>
    <x:row r="338" ht="126" customHeight="1">
      <x:c r="A338" s="98" t="str">
        <x:v>DUR-01-S01</x:v>
      </x:c>
      <x:c r="B338" s="98" t="str">
        <x:v>DUR-01</x:v>
      </x:c>
      <x:c r="C338" s="98" t="str">
        <x:v>Durga</x:v>
      </x:c>
      <x:c r="D338" s="98" t="str">
        <x:v>High</x:v>
      </x:c>
      <x:c r="E338" s="98" t="str">
        <x:v>Divine Energies Become Durga</x:v>
      </x:c>
      <x:c r="F338" s="98" t="str">
        <x:v>Canonical story-led</x:v>
      </x:c>
      <x:c r="G338" s="103" t="n">
        <x:v>1</x:v>
      </x:c>
      <x:c r="H338" s="103" t="n">
        <x:v>0</x:v>
      </x:c>
      <x:c r="I338" s="103" t="n">
        <x:v>5</x:v>
      </x:c>
      <x:c r="J338" s="103" t="n">
        <x:v>5</x:v>
      </x:c>
      <x:c r="K338" s="103" t="str">
        <x:v>Yes</x:v>
      </x:c>
      <x:c r="L338" s="103" t="str">
        <x:v>Medium</x:v>
      </x:c>
      <x:c r="M338" s="99" t="str">
        <x:v>Divine beings stand together before a vast symbolic shadow that dims the celestial horizon. Elevated celestial terrace above clouds, with no horror detail in the threat. Cinematic devotional realism, restrained detail, no readable text.</x:v>
      </x:c>
      <x:c r="N338" s="99" t="str">
        <x:v>GP-DURGA-V1 — attach approved reference set before generation</x:v>
      </x:c>
      <x:c r="O338" s="100" t="str">
        <x:v>Create one production keyframe for a five-second vertical devotional video, 9:16 full-bleed composition. Frozen moment: Divine beings stand together before a vast symbolic shadow that dims the celestial horizon. Elevated celestial terrace above clouds, with no horror detail in the threat. Cinematic devotional realism, restrained detail, no readable text. Subject and action: Divine beings stand together before a vast symbolic shadow that dims the celestial horizon. Environment: Elevated celestial terrace above clouds, with no horror detail in the threat. Camera and composition: Wide shot, slow dolly forward.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One reviewer-approved Durga profile fixes face, complexion, arm count, each weapon, ornaments, red-gold costume, lion mount and scale; divine figures, threat silhouette, celestial geography and storm-to-radiance light remain fixed. Religious/cultural requirement: Weapon, mount and arm counts vary by tradition; use only the approved locked God Profile and defer formation imagery to the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3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38" s="100" t="str">
        <x:v>Medium</x:v>
      </x:c>
      <x:c r="R338" s="100" t="str">
        <x:v>Schnell: 2 candidates; escalate failed identity/anatomy to premium image model</x:v>
      </x:c>
      <x:c r="S338" s="101" t="str">
        <x:v>Generate exactly 5 seconds of vertical 9:16 image-to-video from the approved keyframe. Opening state: Divine beings are separated around the terrace; horizon is pale. Primary movement: Clouds move, robes stir, distant shadow advances subtly. Camera behaviour: Wide shot, slow dolly forward. At the final frame: They form a unified arc facing the darkened horizon. Audio-timing intent: opening invocation. Transition intent: Straight cut on matched direction and light. Immutable scene facts: One reviewer-approved Durga profile fixes face, complexion, arm count, each weapon, ornaments, red-gold costume, lion mount and scale; divine figures, threat silhouette, celestial geography and storm-to-radiance light remain fixed. Cultural guardrail: Weapon, mount and arm counts vary by tradition; use only the approved locked God Profile and defer formation imagery to the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38" s="101" t="str">
        <x:v>Medium</x:v>
      </x:c>
      <x:c r="U338"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38" s="101" t="str">
        <x:v>Runware FLUX.1 Schnell | 1008×1792 | 9:16 | 4 steps | 2 candidates | provider-default guidance | no seed lock until candidate approval</x:v>
      </x:c>
      <x:c r="W338" s="101" t="str">
        <x:v>FAL minimax/h3-max/image-to-video | 5s | 480P | prompt_expansion_mode=balanced | approved keyframe required | generated audio discarded</x:v>
      </x:c>
      <x:c r="X338"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38" s="102" t="str">
        <x:v>Weapon, mount and arm counts vary by tradition; use only the approved locked God Profile and defer formation imagery to the religious reviewer.</x:v>
      </x:c>
      <x:c r="Z338" s="102" t="str">
        <x:v>Regenerate only the failed keyframe/shot; second failure escalates model or human review.</x:v>
      </x:c>
      <x:c r="AA338" s="102" t="str">
        <x:v>Mandatory before generation</x:v>
      </x:c>
      <x:c r="AB338" s="102" t="str">
        <x:v>No</x:v>
      </x:c>
      <x:c r="AC338" s="102" t="str">
        <x:v>Prompt complete and agent-reviewed; generation blocked until approved God Profile references are attached</x:v>
      </x:c>
    </x:row>
    <x:row r="339" ht="126" customHeight="1">
      <x:c r="A339" s="98" t="str">
        <x:v>DUR-01-S02</x:v>
      </x:c>
      <x:c r="B339" s="98" t="str">
        <x:v>DUR-01</x:v>
      </x:c>
      <x:c r="C339" s="98" t="str">
        <x:v>Durga</x:v>
      </x:c>
      <x:c r="D339" s="98" t="str">
        <x:v>High</x:v>
      </x:c>
      <x:c r="E339" s="98" t="str">
        <x:v>Divine Energies Become Durga</x:v>
      </x:c>
      <x:c r="F339" s="98" t="str">
        <x:v>Canonical story-led</x:v>
      </x:c>
      <x:c r="G339" s="103" t="n">
        <x:v>2</x:v>
      </x:c>
      <x:c r="H339" s="103" t="n">
        <x:v>5</x:v>
      </x:c>
      <x:c r="I339" s="103" t="n">
        <x:v>10</x:v>
      </x:c>
      <x:c r="J339" s="103" t="n">
        <x:v>5</x:v>
      </x:c>
      <x:c r="K339" s="103" t="str">
        <x:v>No</x:v>
      </x:c>
      <x:c r="L339" s="103" t="str">
        <x:v>Medium</x:v>
      </x:c>
      <x:c r="M339" s="99" t="str">
        <x:v>Each divine figure releases one distinct stream of approved colored light toward the centre. Same terrace with a clear central space and stable figure positions. Cinematic devotional realism, restrained detail, no readable text.</x:v>
      </x:c>
      <x:c r="N339" s="99" t="str">
        <x:v>GP-DURGA-V1 — attach approved reference set before generation</x:v>
      </x:c>
      <x:c r="O339" s="100" t="str">
        <x:v>Create one production keyframe for a five-second vertical devotional video, 9:16 full-bleed composition. Frozen moment: Each divine figure releases one distinct stream of approved colored light toward the centre. Same terrace with a clear central space and stable figure positions. Cinematic devotional realism, restrained detail, no readable text. Subject and action: Each divine figure releases one distinct stream of approved colored light toward the centre. Environment: Same terrace with a clear central space and stable figure positions. Camera and composition: Wide shot, slow crane down.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One reviewer-approved Durga profile fixes face, complexion, arm count, each weapon, ornaments, red-gold costume, lion mount and scale; divine figures, threat silhouette, celestial geography and storm-to-radiance light remain fixed. Religious/cultural requirement: Weapon, mount and arm counts vary by tradition; use only the approved locked God Profile and defer formation imagery to the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3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39" s="100" t="str">
        <x:v>Medium</x:v>
      </x:c>
      <x:c r="R339" s="100" t="str">
        <x:v>Schnell: 2 candidates; escalate failed identity/anatomy to premium image model</x:v>
      </x:c>
      <x:c r="S339" s="101" t="str">
        <x:v>Generate exactly 5 seconds of vertical 9:16 image-to-video from the approved keyframe. Opening state: Figures hold light near their hearts; centre remains empty. Primary movement: Light streams extend, clouds curl inward, ornaments glint. Camera behaviour: Wide shot, slow crane down. At the final frame: Streams meet in a bright stable sphere above the terrace. Audio-timing intent: first lyric. Transition intent: Straight cut on matched direction and light. Immutable scene facts: One reviewer-approved Durga profile fixes face, complexion, arm count, each weapon, ornaments, red-gold costume, lion mount and scale; divine figures, threat silhouette, celestial geography and storm-to-radiance light remain fixed. Cultural guardrail: Weapon, mount and arm counts vary by tradition; use only the approved locked God Profile and defer formation imagery to the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39" s="101" t="str">
        <x:v>Medium</x:v>
      </x:c>
      <x:c r="U339"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39" s="101" t="str">
        <x:v>Runware FLUX.1 Schnell | 1008×1792 | 9:16 | 4 steps | 2 candidates | provider-default guidance | no seed lock until candidate approval</x:v>
      </x:c>
      <x:c r="W339" s="101" t="str">
        <x:v>FAL minimax/h3-max/image-to-video | 5s | 480P | prompt_expansion_mode=balanced | approved keyframe required | generated audio discarded</x:v>
      </x:c>
      <x:c r="X339"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39" s="102" t="str">
        <x:v>Weapon, mount and arm counts vary by tradition; use only the approved locked God Profile and defer formation imagery to the religious reviewer.</x:v>
      </x:c>
      <x:c r="Z339" s="102" t="str">
        <x:v>Regenerate only the failed keyframe/shot; second failure escalates model or human review.</x:v>
      </x:c>
      <x:c r="AA339" s="102" t="str">
        <x:v>Mandatory before generation</x:v>
      </x:c>
      <x:c r="AB339" s="102" t="str">
        <x:v>No</x:v>
      </x:c>
      <x:c r="AC339" s="102" t="str">
        <x:v>Prompt complete and agent-reviewed; generation blocked until approved God Profile references are attached</x:v>
      </x:c>
    </x:row>
    <x:row r="340" ht="126" customHeight="1">
      <x:c r="A340" s="98" t="str">
        <x:v>DUR-01-S03</x:v>
      </x:c>
      <x:c r="B340" s="98" t="str">
        <x:v>DUR-01</x:v>
      </x:c>
      <x:c r="C340" s="98" t="str">
        <x:v>Durga</x:v>
      </x:c>
      <x:c r="D340" s="98" t="str">
        <x:v>High</x:v>
      </x:c>
      <x:c r="E340" s="98" t="str">
        <x:v>Divine Energies Become Durga</x:v>
      </x:c>
      <x:c r="F340" s="98" t="str">
        <x:v>Canonical story-led</x:v>
      </x:c>
      <x:c r="G340" s="103" t="n">
        <x:v>3</x:v>
      </x:c>
      <x:c r="H340" s="103" t="n">
        <x:v>10</x:v>
      </x:c>
      <x:c r="I340" s="103" t="n">
        <x:v>15</x:v>
      </x:c>
      <x:c r="J340" s="103" t="n">
        <x:v>5</x:v>
      </x:c>
      <x:c r="K340" s="103" t="str">
        <x:v>No</x:v>
      </x:c>
      <x:c r="L340" s="103" t="str">
        <x:v>Medium</x:v>
      </x:c>
      <x:c r="M340" s="99" t="str">
        <x:v>The radiant sphere expands into an abstract feminine Shakti silhouette without malformed limbs. Central celestial space surrounded by the same divine arc. Cinematic devotional realism, restrained detail, no readable text.</x:v>
      </x:c>
      <x:c r="N340" s="99" t="str">
        <x:v>GP-DURGA-V1 — attach approved reference set before generation</x:v>
      </x:c>
      <x:c r="O340" s="100" t="str">
        <x:v>Create one production keyframe for a five-second vertical devotional video, 9:16 full-bleed composition. Frozen moment: The radiant sphere expands into an abstract feminine Shakti silhouette without malformed limbs. Central celestial space surrounded by the same divine arc. Cinematic devotional realism, restrained detail, no readable text. Subject and action: The radiant sphere expands into an abstract feminine Shakti silhouette without malformed limbs. Environment: Central celestial space surrounded by the same divine arc. Camera and composition: Medium-wide shot, slow pedestal up.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One reviewer-approved Durga profile fixes face, complexion, arm count, each weapon, ornaments, red-gold costume, lion mount and scale; divine figures, threat silhouette, celestial geography and storm-to-radiance light remain fixed. Religious/cultural requirement: Weapon, mount and arm counts vary by tradition; use only the approved locked God Profile and defer formation imagery to the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4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40" s="100" t="str">
        <x:v>Medium</x:v>
      </x:c>
      <x:c r="R340" s="100" t="str">
        <x:v>Schnell: 2 candidates; escalate failed identity/anatomy to premium image model</x:v>
      </x:c>
      <x:c r="S340" s="101" t="str">
        <x:v>Generate exactly 5 seconds of vertical 9:16 image-to-video from the approved keyframe. Opening state: A compact light sphere floats at chest height. Primary movement: Light unfolds smoothly, silhouette clarifies, fabric-like energy flows. Camera behaviour: Medium-wide shot, slow pedestal up. At the final frame: A calm full silhouette stands within the radiance. Audio-timing intent: rising beat. Transition intent: Straight cut on matched direction and light. Immutable scene facts: One reviewer-approved Durga profile fixes face, complexion, arm count, each weapon, ornaments, red-gold costume, lion mount and scale; divine figures, threat silhouette, celestial geography and storm-to-radiance light remain fixed. Cultural guardrail: Weapon, mount and arm counts vary by tradition; use only the approved locked God Profile and defer formation imagery to the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40" s="101" t="str">
        <x:v>Medium</x:v>
      </x:c>
      <x:c r="U340"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40" s="101" t="str">
        <x:v>Runware FLUX.1 Schnell | 1008×1792 | 9:16 | 4 steps | 2 candidates | provider-default guidance | no seed lock until candidate approval</x:v>
      </x:c>
      <x:c r="W340" s="101" t="str">
        <x:v>FAL minimax/h3-max/image-to-video | 5s | 480P | prompt_expansion_mode=balanced | approved keyframe required | generated audio discarded</x:v>
      </x:c>
      <x:c r="X340"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40" s="102" t="str">
        <x:v>Weapon, mount and arm counts vary by tradition; use only the approved locked God Profile and defer formation imagery to the religious reviewer.</x:v>
      </x:c>
      <x:c r="Z340" s="102" t="str">
        <x:v>Regenerate only the failed keyframe/shot; second failure escalates model or human review.</x:v>
      </x:c>
      <x:c r="AA340" s="102" t="str">
        <x:v>Mandatory before generation</x:v>
      </x:c>
      <x:c r="AB340" s="102" t="str">
        <x:v>No</x:v>
      </x:c>
      <x:c r="AC340" s="102" t="str">
        <x:v>Prompt complete and agent-reviewed; generation blocked until approved God Profile references are attached</x:v>
      </x:c>
    </x:row>
    <x:row r="341" ht="126" customHeight="1">
      <x:c r="A341" s="98" t="str">
        <x:v>DUR-01-S04</x:v>
      </x:c>
      <x:c r="B341" s="98" t="str">
        <x:v>DUR-01</x:v>
      </x:c>
      <x:c r="C341" s="98" t="str">
        <x:v>Durga</x:v>
      </x:c>
      <x:c r="D341" s="98" t="str">
        <x:v>High</x:v>
      </x:c>
      <x:c r="E341" s="98" t="str">
        <x:v>Divine Energies Become Durga</x:v>
      </x:c>
      <x:c r="F341" s="98" t="str">
        <x:v>Canonical story-led</x:v>
      </x:c>
      <x:c r="G341" s="103" t="n">
        <x:v>4</x:v>
      </x:c>
      <x:c r="H341" s="103" t="n">
        <x:v>15</x:v>
      </x:c>
      <x:c r="I341" s="103" t="n">
        <x:v>20</x:v>
      </x:c>
      <x:c r="J341" s="103" t="n">
        <x:v>5</x:v>
      </x:c>
      <x:c r="K341" s="103" t="str">
        <x:v>Yes</x:v>
      </x:c>
      <x:c r="L341" s="103" t="str">
        <x:v>High</x:v>
      </x:c>
      <x:c r="M341" s="99" t="str">
        <x:v>Durga emerges fully in one reviewer-approved iconographic profile with locked arm count, weapons, costume and lion. Celestial terrace transformed by warm gold-red light. Cinematic devotional realism, restrained detail, no readable text.</x:v>
      </x:c>
      <x:c r="N341" s="99" t="str">
        <x:v>GP-DURGA-V1 — attach approved reference set before generation</x:v>
      </x:c>
      <x:c r="O341" s="100" t="str">
        <x:v>Create one production keyframe for a five-second vertical devotional video, 9:16 full-bleed composition. Frozen moment: Durga emerges fully in one reviewer-approved iconographic profile with locked arm count, weapons, costume and lion. Celestial terrace transformed by warm gold-red light. Cinematic devotional realism, restrained detail, no readable text. Subject and action: Durga emerges fully in the reviewer-approved iconographic profile. Environment: Celestial terrace transformed by warm gold-red light. Camera and composition: Full shot, slow dolly in.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One reviewer-approved Durga profile fixes face, complexion, arm count, each weapon, ornaments, red-gold costume, lion mount and scale; divine figures, threat silhouette, celestial geography and storm-to-radiance light remain fixed. Religious/cultural requirement: Weapon, mount and arm counts vary by tradition; use only the approved locked God Profile and defer formation imagery to the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4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41" s="100" t="str">
        <x:v>High</x:v>
      </x:c>
      <x:c r="R341" s="100" t="str">
        <x:v>Schnell pilot only; use premium image model if anatomy, identity or iconography fails</x:v>
      </x:c>
      <x:c r="S341" s="101" t="str">
        <x:v>Generate exactly 5 seconds of vertical 9:16 image-to-video from the approved keyframe. Opening state: Luminous silhouette obscures details; lion is a soft shape below. Primary movement: Radiance recedes, Durga opens her eyes, lion's mane moves gently. Camera behaviour: Full shot, slow dolly in. At the final frame: Approved Durga and lion are completely visible and serene. Audio-timing intent: chorus. Transition intent: Straight cut on matched direction and light. Immutable scene facts: One reviewer-approved Durga profile fixes face, complexion, arm count, each weapon, ornaments, red-gold costume, lion mount and scale; divine figures, threat silhouette, celestial geography and storm-to-radiance light remain fixed. Cultural guardrail: Weapon, mount and arm counts vary by tradition; use only the approved locked God Profile and defer formation imagery to the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41" s="101" t="str">
        <x:v>High</x:v>
      </x:c>
      <x:c r="U341"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41" s="101" t="str">
        <x:v>Runware FLUX.1 Schnell | 1008×1792 | 9:16 | 4 steps | 2 candidates | provider-default guidance | no seed lock until candidate approval</x:v>
      </x:c>
      <x:c r="W341" s="101" t="str">
        <x:v>FAL minimax/h3-max/image-to-video | 5s | 480P | prompt_expansion_mode=quality | approved keyframe required | generated audio discarded</x:v>
      </x:c>
      <x:c r="X341"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41" s="102" t="str">
        <x:v>Weapon, mount and arm counts vary by tradition; use only the approved locked God Profile and defer formation imagery to the religious reviewer.</x:v>
      </x:c>
      <x:c r="Z341" s="102" t="str">
        <x:v>Reject bad keyframe before video; simplify composition or escalate image model. For motion failure, shorten motion or use deterministic pan/zoom.</x:v>
      </x:c>
      <x:c r="AA341" s="102" t="str">
        <x:v>Mandatory before generation</x:v>
      </x:c>
      <x:c r="AB341" s="102" t="str">
        <x:v>No</x:v>
      </x:c>
      <x:c r="AC341" s="102" t="str">
        <x:v>Prompt complete and agent-reviewed; generation blocked until approved God Profile references are attached</x:v>
      </x:c>
    </x:row>
    <x:row r="342" ht="126" customHeight="1">
      <x:c r="A342" s="98" t="str">
        <x:v>DUR-01-S05</x:v>
      </x:c>
      <x:c r="B342" s="98" t="str">
        <x:v>DUR-01</x:v>
      </x:c>
      <x:c r="C342" s="98" t="str">
        <x:v>Durga</x:v>
      </x:c>
      <x:c r="D342" s="98" t="str">
        <x:v>High</x:v>
      </x:c>
      <x:c r="E342" s="98" t="str">
        <x:v>Divine Energies Become Durga</x:v>
      </x:c>
      <x:c r="F342" s="98" t="str">
        <x:v>Canonical story-led</x:v>
      </x:c>
      <x:c r="G342" s="103" t="n">
        <x:v>5</x:v>
      </x:c>
      <x:c r="H342" s="103" t="n">
        <x:v>20</x:v>
      </x:c>
      <x:c r="I342" s="103" t="n">
        <x:v>25</x:v>
      </x:c>
      <x:c r="J342" s="103" t="n">
        <x:v>5</x:v>
      </x:c>
      <x:c r="K342" s="103" t="str">
        <x:v>No</x:v>
      </x:c>
      <x:c r="L342" s="103" t="str">
        <x:v>Medium</x:v>
      </x:c>
      <x:c r="M342" s="99" t="str">
        <x:v>Durga steps forward once as the symbolic shadow retreats from the horizon. Terrace edge overlooking clouds now breaking toward dawn. Cinematic devotional realism, restrained detail, no readable text.</x:v>
      </x:c>
      <x:c r="N342" s="99" t="str">
        <x:v>GP-DURGA-V1 — attach approved reference set before generation</x:v>
      </x:c>
      <x:c r="O342" s="100" t="str">
        <x:v>Create one production keyframe for a five-second vertical devotional video, 9:16 full-bleed composition. Frozen moment: Durga steps forward once as the symbolic shadow retreats from the horizon. Terrace edge overlooking clouds now breaking toward dawn. Cinematic devotional realism, restrained detail, no readable text. Subject and action: Durga steps forward once as the symbolic shadow retreats from the horizon. Environment: Terrace edge overlooking clouds now breaking toward dawn. Camera and composition: Wide shot, slow arc right.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One reviewer-approved Durga profile fixes face, complexion, arm count, each weapon, ornaments, red-gold costume, lion mount and scale; divine figures, threat silhouette, celestial geography and storm-to-radiance light remain fixed. Religious/cultural requirement: Weapon, mount and arm counts vary by tradition; use only the approved locked God Profile and defer formation imagery to the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4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42" s="100" t="str">
        <x:v>Medium</x:v>
      </x:c>
      <x:c r="R342" s="100" t="str">
        <x:v>Schnell: 2 candidates; escalate failed identity/anatomy to premium image model</x:v>
      </x:c>
      <x:c r="S342" s="101" t="str">
        <x:v>Generate exactly 5 seconds of vertical 9:16 image-to-video from the approved keyframe. Opening state: Durga stands at centre; shadow covers the distant horizon. Primary movement: One foot advances, lion shifts weight, shadow and clouds withdraw. Camera behaviour: Wide shot, slow arc right. At the final frame: Durga holds the terrace edge; a clear band of light separates her from shadow. Audio-timing intent: instrumental break. Transition intent: Straight cut on matched direction and light. Immutable scene facts: One reviewer-approved Durga profile fixes face, complexion, arm count, each weapon, ornaments, red-gold costume, lion mount and scale; divine figures, threat silhouette, celestial geography and storm-to-radiance light remain fixed. Cultural guardrail: Weapon, mount and arm counts vary by tradition; use only the approved locked God Profile and defer formation imagery to the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42" s="101" t="str">
        <x:v>Medium</x:v>
      </x:c>
      <x:c r="U342"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42" s="101" t="str">
        <x:v>Runware FLUX.1 Schnell | 1008×1792 | 9:16 | 4 steps | 2 candidates | provider-default guidance | no seed lock until candidate approval</x:v>
      </x:c>
      <x:c r="W342" s="101" t="str">
        <x:v>FAL minimax/h3-max/image-to-video | 5s | 480P | prompt_expansion_mode=balanced | approved keyframe required | generated audio discarded</x:v>
      </x:c>
      <x:c r="X342"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42" s="102" t="str">
        <x:v>Weapon, mount and arm counts vary by tradition; use only the approved locked God Profile and defer formation imagery to the religious reviewer.</x:v>
      </x:c>
      <x:c r="Z342" s="102" t="str">
        <x:v>Regenerate only the failed keyframe/shot; second failure escalates model or human review.</x:v>
      </x:c>
      <x:c r="AA342" s="102" t="str">
        <x:v>Mandatory before generation</x:v>
      </x:c>
      <x:c r="AB342" s="102" t="str">
        <x:v>No</x:v>
      </x:c>
      <x:c r="AC342" s="102" t="str">
        <x:v>Prompt complete and agent-reviewed; generation blocked until approved God Profile references are attached</x:v>
      </x:c>
    </x:row>
    <x:row r="343" ht="126" customHeight="1">
      <x:c r="A343" s="98" t="str">
        <x:v>DUR-01-S06</x:v>
      </x:c>
      <x:c r="B343" s="98" t="str">
        <x:v>DUR-01</x:v>
      </x:c>
      <x:c r="C343" s="98" t="str">
        <x:v>Durga</x:v>
      </x:c>
      <x:c r="D343" s="98" t="str">
        <x:v>High</x:v>
      </x:c>
      <x:c r="E343" s="98" t="str">
        <x:v>Divine Energies Become Durga</x:v>
      </x:c>
      <x:c r="F343" s="98" t="str">
        <x:v>Canonical story-led</x:v>
      </x:c>
      <x:c r="G343" s="103" t="n">
        <x:v>6</x:v>
      </x:c>
      <x:c r="H343" s="103" t="n">
        <x:v>25</x:v>
      </x:c>
      <x:c r="I343" s="103" t="n">
        <x:v>30</x:v>
      </x:c>
      <x:c r="J343" s="103" t="n">
        <x:v>5</x:v>
      </x:c>
      <x:c r="K343" s="103" t="str">
        <x:v>Yes</x:v>
      </x:c>
      <x:c r="L343" s="103" t="str">
        <x:v>Medium</x:v>
      </x:c>
      <x:c r="M343" s="99" t="str">
        <x:v>Durga remains calm and powerful against a clean radiant sky for devotional close. High celestial overlook with lion beside her and open space to the left. Cinematic devotional realism, restrained detail, no readable text.</x:v>
      </x:c>
      <x:c r="N343" s="99" t="str">
        <x:v>GP-DURGA-V1 — attach approved reference set before generation</x:v>
      </x:c>
      <x:c r="O343" s="100" t="str">
        <x:v>Create one production keyframe for a five-second vertical devotional video, 9:16 full-bleed composition. Frozen moment: Durga remains calm and powerful against a clean radiant sky for devotional close. High celestial overlook with lion beside her and open space to the left. Cinematic devotional realism, restrained detail, no readable text. Subject and action: Durga remains calm and powerful against a clean radiant sky for devotional close. Environment: High celestial overlook with lion beside her and open space to the left. Camera and composition: Medium-wide shot, slow pull back.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One reviewer-approved Durga profile fixes face, complexion, arm count, each weapon, ornaments, red-gold costume, lion mount and scale; divine figures, threat silhouette, celestial geography and storm-to-radiance light remain fixed. Religious/cultural requirement: Weapon, mount and arm counts vary by tradition; use only the approved locked God Profile and defer formation imagery to the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4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43" s="100" t="str">
        <x:v>Medium</x:v>
      </x:c>
      <x:c r="R343" s="100" t="str">
        <x:v>Schnell: 2 candidates; escalate failed identity/anatomy to premium image model</x:v>
      </x:c>
      <x:c r="S343" s="101" t="str">
        <x:v>Generate exactly 5 seconds of vertical 9:16 image-to-video from the approved keyframe. Opening state: Durga and lion fill the centre-right foreground. Primary movement: Garments, mane and cloud wisps move softly; weapons remain stable. Camera behaviour: Medium-wide shot, slow pull back. At the final frame: Their approved silhouette holds with clean left-side end-card space. Audio-timing intent: final refrain. Transition intent: End. Immutable scene facts: One reviewer-approved Durga profile fixes face, complexion, arm count, each weapon, ornaments, red-gold costume, lion mount and scale; divine figures, threat silhouette, celestial geography and storm-to-radiance light remain fixed. Cultural guardrail: Weapon, mount and arm counts vary by tradition; use only the approved locked God Profile and defer formation imagery to the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43" s="101" t="str">
        <x:v>Medium</x:v>
      </x:c>
      <x:c r="U343"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43" s="101" t="str">
        <x:v>Runware FLUX.1 Schnell | 1008×1792 | 9:16 | 4 steps | 2 candidates | provider-default guidance | no seed lock until candidate approval</x:v>
      </x:c>
      <x:c r="W343" s="101" t="str">
        <x:v>FAL minimax/h3-max/image-to-video | 5s | 480P | prompt_expansion_mode=balanced | approved keyframe required | generated audio discarded</x:v>
      </x:c>
      <x:c r="X343"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43" s="102" t="str">
        <x:v>Weapon, mount and arm counts vary by tradition; use only the approved locked God Profile and defer formation imagery to the religious reviewer.</x:v>
      </x:c>
      <x:c r="Z343" s="102" t="str">
        <x:v>Regenerate only the failed keyframe/shot; second failure escalates model or human review.</x:v>
      </x:c>
      <x:c r="AA343" s="102" t="str">
        <x:v>Mandatory before generation</x:v>
      </x:c>
      <x:c r="AB343" s="102" t="str">
        <x:v>No</x:v>
      </x:c>
      <x:c r="AC343" s="102" t="str">
        <x:v>Prompt complete and agent-reviewed; generation blocked until approved God Profile references are attached</x:v>
      </x:c>
    </x:row>
    <x:row r="344" ht="126" customHeight="1">
      <x:c r="A344" s="98" t="str">
        <x:v>DUR-02-S01</x:v>
      </x:c>
      <x:c r="B344" s="98" t="str">
        <x:v>DUR-02</x:v>
      </x:c>
      <x:c r="C344" s="98" t="str">
        <x:v>Durga</x:v>
      </x:c>
      <x:c r="D344" s="98" t="str">
        <x:v>High</x:v>
      </x:c>
      <x:c r="E344" s="98" t="str">
        <x:v>The Gifts of the Gods</x:v>
      </x:c>
      <x:c r="F344" s="98" t="str">
        <x:v>Canonical story-led</x:v>
      </x:c>
      <x:c r="G344" s="103" t="n">
        <x:v>1</x:v>
      </x:c>
      <x:c r="H344" s="103" t="n">
        <x:v>0</x:v>
      </x:c>
      <x:c r="I344" s="103" t="n">
        <x:v>5</x:v>
      </x:c>
      <x:c r="J344" s="103" t="n">
        <x:v>5</x:v>
      </x:c>
      <x:c r="K344" s="103" t="str">
        <x:v>Yes</x:v>
      </x:c>
      <x:c r="L344" s="103" t="str">
        <x:v>Medium</x:v>
      </x:c>
      <x:c r="M344" s="99" t="str">
        <x:v>Durga stands ready with approved empty or designated hands while her lion waits beside her. Celestial plateau with a bright path leading toward distant storm clouds. Cinematic devotional realism, restrained detail, no readable text.</x:v>
      </x:c>
      <x:c r="N344" s="99" t="str">
        <x:v>GP-DURGA-V1 — attach approved reference set before generation</x:v>
      </x:c>
      <x:c r="O344" s="100" t="str">
        <x:v>Create one production keyframe for a five-second vertical devotional video, 9:16 full-bleed composition. Frozen moment: Durga stands ready with approved empty or designated hands while her lion waits beside her. Celestial plateau with a bright path leading toward distant storm clouds. Cinematic devotional realism, restrained detail, no readable text. Subject and action: Durga stands ready with approved empty or designated hands while her lion waits beside her. Environment: Celestial plateau with a bright path leading toward distant storm clouds. Camera and composition: Wide shot, slow crane down.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face, arm count, red-gold costume, ornaments and exact hand positions; every deity-to-weapon mapping and each unique weapon; lion identity, approach direction and celestial daylight remain fixed. Religious/cultural requirement: Map every sacred weapon accurately with no duplicates or malformed additions; use the locked God Profile and religious review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4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44" s="100" t="str">
        <x:v>Medium</x:v>
      </x:c>
      <x:c r="R344" s="100" t="str">
        <x:v>Schnell: 2 candidates; escalate failed identity/anatomy to premium image model</x:v>
      </x:c>
      <x:c r="S344" s="101" t="str">
        <x:v>Generate exactly 5 seconds of vertical 9:16 image-to-video from the approved keyframe. Opening state: Durga stands at plateau centre; designated hands are visibly prepared. Primary movement: Durga's garments and lion mane move, clouds drift. Camera behaviour: Wide shot, slow crane down. At the final frame: Divine gift-bearers appear in a respectful arc at the edge. Audio-timing intent: opening invocation. Transition intent: Straight cut on matched direction and light. Immutable scene facts: Durga's approved face, arm count, red-gold costume, ornaments and exact hand positions; every deity-to-weapon mapping and each unique weapon; lion identity, approach direction and celestial daylight remain fixed. Cultural guardrail: Map every sacred weapon accurately with no duplicates or malformed additions; use the locked God Profile and religious review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44" s="101" t="str">
        <x:v>Medium</x:v>
      </x:c>
      <x:c r="U344"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44" s="101" t="str">
        <x:v>Runware FLUX.1 Schnell | 1008×1792 | 9:16 | 4 steps | 2 candidates | provider-default guidance | no seed lock until candidate approval</x:v>
      </x:c>
      <x:c r="W344" s="101" t="str">
        <x:v>FAL minimax/h3-max/image-to-video | 5s | 480P | prompt_expansion_mode=balanced | approved keyframe required | generated audio discarded</x:v>
      </x:c>
      <x:c r="X344"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44" s="102" t="str">
        <x:v>Map every sacred weapon accurately with no duplicates or malformed additions; use the locked God Profile and religious review before generation.</x:v>
      </x:c>
      <x:c r="Z344" s="102" t="str">
        <x:v>Regenerate only the failed keyframe/shot; second failure escalates model or human review.</x:v>
      </x:c>
      <x:c r="AA344" s="102" t="str">
        <x:v>Mandatory before generation</x:v>
      </x:c>
      <x:c r="AB344" s="102" t="str">
        <x:v>No</x:v>
      </x:c>
      <x:c r="AC344" s="102" t="str">
        <x:v>Prompt complete and agent-reviewed; generation blocked until approved God Profile references are attached</x:v>
      </x:c>
    </x:row>
    <x:row r="345" ht="126" customHeight="1">
      <x:c r="A345" s="98" t="str">
        <x:v>DUR-02-S02</x:v>
      </x:c>
      <x:c r="B345" s="98" t="str">
        <x:v>DUR-02</x:v>
      </x:c>
      <x:c r="C345" s="98" t="str">
        <x:v>Durga</x:v>
      </x:c>
      <x:c r="D345" s="98" t="str">
        <x:v>High</x:v>
      </x:c>
      <x:c r="E345" s="98" t="str">
        <x:v>The Gifts of the Gods</x:v>
      </x:c>
      <x:c r="F345" s="98" t="str">
        <x:v>Canonical story-led</x:v>
      </x:c>
      <x:c r="G345" s="103" t="n">
        <x:v>2</x:v>
      </x:c>
      <x:c r="H345" s="103" t="n">
        <x:v>5</x:v>
      </x:c>
      <x:c r="I345" s="103" t="n">
        <x:v>10</x:v>
      </x:c>
      <x:c r="J345" s="103" t="n">
        <x:v>5</x:v>
      </x:c>
      <x:c r="K345" s="103" t="str">
        <x:v>No</x:v>
      </x:c>
      <x:c r="L345" s="103" t="str">
        <x:v>Medium</x:v>
      </x:c>
      <x:c r="M345" s="99" t="str">
        <x:v>The first approved divine gift-bearer offers one precisely mapped sacred weapon. Plateau centre with other gift-bearers held softly in the background. Cinematic devotional realism, restrained detail, no readable text.</x:v>
      </x:c>
      <x:c r="N345" s="99" t="str">
        <x:v>GP-DURGA-V1 — attach approved reference set before generation</x:v>
      </x:c>
      <x:c r="O345" s="100" t="str">
        <x:v>Create one production keyframe for a five-second vertical devotional video, 9:16 full-bleed composition. Frozen moment: The first approved divine gift-bearer offers one precisely mapped sacred weapon. Plateau centre with other gift-bearers held softly in the background. Cinematic devotional realism, restrained detail, no readable text. Subject and action: The first approved divine gift-bearer offers one precisely mapped sacred weapon. Environment: Plateau centre with other gift-bearers held softly in the background. Camera and composition: Medium shot, slow dolly in.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face, arm count, red-gold costume, ornaments and exact hand positions; every deity-to-weapon mapping and each unique weapon; lion identity, approach direction and celestial daylight remain fixed. Religious/cultural requirement: Map every sacred weapon accurately with no duplicates or malformed additions; use the locked God Profile and religious review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4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45" s="100" t="str">
        <x:v>Medium</x:v>
      </x:c>
      <x:c r="R345" s="100" t="str">
        <x:v>Schnell: 2 candidates; escalate failed identity/anatomy to premium image model</x:v>
      </x:c>
      <x:c r="S345" s="101" t="str">
        <x:v>Generate exactly 5 seconds of vertical 9:16 image-to-video from the approved keyframe. Opening state: Weapon is held by its approved giver; Durga's receiving hand is empty. Primary movement: Weapon passes once between steady hands, light glints along it. Camera behaviour: Medium shot, slow dolly in. At the final frame: Weapon rests correctly in Durga's designated hand. Audio-timing intent: first lyric. Transition intent: Straight cut on matched direction and light. Immutable scene facts: Durga's approved face, arm count, red-gold costume, ornaments and exact hand positions; every deity-to-weapon mapping and each unique weapon; lion identity, approach direction and celestial daylight remain fixed. Cultural guardrail: Map every sacred weapon accurately with no duplicates or malformed additions; use the locked God Profile and religious review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45" s="101" t="str">
        <x:v>Medium</x:v>
      </x:c>
      <x:c r="U345"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45" s="101" t="str">
        <x:v>Runware FLUX.1 Schnell | 1008×1792 | 9:16 | 4 steps | 2 candidates | provider-default guidance | no seed lock until candidate approval</x:v>
      </x:c>
      <x:c r="W345" s="101" t="str">
        <x:v>FAL minimax/h3-max/image-to-video | 5s | 480P | prompt_expansion_mode=balanced | approved keyframe required | generated audio discarded</x:v>
      </x:c>
      <x:c r="X345"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45" s="102" t="str">
        <x:v>Map every sacred weapon accurately with no duplicates or malformed additions; use the locked God Profile and religious review before generation.</x:v>
      </x:c>
      <x:c r="Z345" s="102" t="str">
        <x:v>Regenerate only the failed keyframe/shot; second failure escalates model or human review.</x:v>
      </x:c>
      <x:c r="AA345" s="102" t="str">
        <x:v>Mandatory before generation</x:v>
      </x:c>
      <x:c r="AB345" s="102" t="str">
        <x:v>No</x:v>
      </x:c>
      <x:c r="AC345" s="102" t="str">
        <x:v>Prompt complete and agent-reviewed; generation blocked until approved God Profile references are attached</x:v>
      </x:c>
    </x:row>
    <x:row r="346" ht="126" customHeight="1">
      <x:c r="A346" s="98" t="str">
        <x:v>DUR-02-S03</x:v>
      </x:c>
      <x:c r="B346" s="98" t="str">
        <x:v>DUR-02</x:v>
      </x:c>
      <x:c r="C346" s="98" t="str">
        <x:v>Durga</x:v>
      </x:c>
      <x:c r="D346" s="98" t="str">
        <x:v>High</x:v>
      </x:c>
      <x:c r="E346" s="98" t="str">
        <x:v>The Gifts of the Gods</x:v>
      </x:c>
      <x:c r="F346" s="98" t="str">
        <x:v>Canonical story-led</x:v>
      </x:c>
      <x:c r="G346" s="103" t="n">
        <x:v>3</x:v>
      </x:c>
      <x:c r="H346" s="103" t="n">
        <x:v>10</x:v>
      </x:c>
      <x:c r="I346" s="103" t="n">
        <x:v>15</x:v>
      </x:c>
      <x:c r="J346" s="103" t="n">
        <x:v>5</x:v>
      </x:c>
      <x:c r="K346" s="103" t="str">
        <x:v>No</x:v>
      </x:c>
      <x:c r="L346" s="103" t="str">
        <x:v>Medium</x:v>
      </x:c>
      <x:c r="M346" s="99" t="str">
        <x:v>A second approved weapon is placed into its exact designated hand without duplication. Same plateau from the opposite side, maintaining arm visibility. Cinematic devotional realism, restrained detail, no readable text.</x:v>
      </x:c>
      <x:c r="N346" s="99" t="str">
        <x:v>GP-DURGA-V1 — attach approved reference set before generation</x:v>
      </x:c>
      <x:c r="O346" s="100" t="str">
        <x:v>Create one production keyframe for a five-second vertical devotional video, 9:16 full-bleed composition. Frozen moment: A second approved weapon is placed into its exact designated hand without duplication. Same plateau from the opposite side, maintaining arm visibility. Cinematic devotional realism, restrained detail, no readable text. Subject and action: A second approved weapon is placed into its exact designated hand without duplication. Environment: Same plateau from the opposite side, maintaining arm visibility. Camera and composition: Medium shot, slow arc left.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face, arm count, red-gold costume, ornaments and exact hand positions; every deity-to-weapon mapping and each unique weapon; lion identity, approach direction and celestial daylight remain fixed. Religious/cultural requirement: Map every sacred weapon accurately with no duplicates or malformed additions; use the locked God Profile and religious review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4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46" s="100" t="str">
        <x:v>Medium</x:v>
      </x:c>
      <x:c r="R346" s="100" t="str">
        <x:v>Schnell: 2 candidates; escalate failed identity/anatomy to premium image model</x:v>
      </x:c>
      <x:c r="S346" s="101" t="str">
        <x:v>Generate exactly 5 seconds of vertical 9:16 image-to-video from the approved keyframe. Opening state: Second giver holds the unique weapon; first weapon remains fixed. Primary movement: Second transfer completes, ornaments sway, other hands remain still. Camera behaviour: Medium shot, slow arc left. At the final frame: Both approved weapons occupy correct hands with clean silhouettes. Audio-timing intent: rising beat. Transition intent: Straight cut on matched direction and light. Immutable scene facts: Durga's approved face, arm count, red-gold costume, ornaments and exact hand positions; every deity-to-weapon mapping and each unique weapon; lion identity, approach direction and celestial daylight remain fixed. Cultural guardrail: Map every sacred weapon accurately with no duplicates or malformed additions; use the locked God Profile and religious review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46" s="101" t="str">
        <x:v>Medium</x:v>
      </x:c>
      <x:c r="U346"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46" s="101" t="str">
        <x:v>Runware FLUX.1 Schnell | 1008×1792 | 9:16 | 4 steps | 2 candidates | provider-default guidance | no seed lock until candidate approval</x:v>
      </x:c>
      <x:c r="W346" s="101" t="str">
        <x:v>FAL minimax/h3-max/image-to-video | 5s | 480P | prompt_expansion_mode=balanced | approved keyframe required | generated audio discarded</x:v>
      </x:c>
      <x:c r="X346"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46" s="102" t="str">
        <x:v>Map every sacred weapon accurately with no duplicates or malformed additions; use the locked God Profile and religious review before generation.</x:v>
      </x:c>
      <x:c r="Z346" s="102" t="str">
        <x:v>Regenerate only the failed keyframe/shot; second failure escalates model or human review.</x:v>
      </x:c>
      <x:c r="AA346" s="102" t="str">
        <x:v>Mandatory before generation</x:v>
      </x:c>
      <x:c r="AB346" s="102" t="str">
        <x:v>No</x:v>
      </x:c>
      <x:c r="AC346" s="102" t="str">
        <x:v>Prompt complete and agent-reviewed; generation blocked until approved God Profile references are attached</x:v>
      </x:c>
    </x:row>
    <x:row r="347" ht="126" customHeight="1">
      <x:c r="A347" s="98" t="str">
        <x:v>DUR-02-S04</x:v>
      </x:c>
      <x:c r="B347" s="98" t="str">
        <x:v>DUR-02</x:v>
      </x:c>
      <x:c r="C347" s="98" t="str">
        <x:v>Durga</x:v>
      </x:c>
      <x:c r="D347" s="98" t="str">
        <x:v>High</x:v>
      </x:c>
      <x:c r="E347" s="98" t="str">
        <x:v>The Gifts of the Gods</x:v>
      </x:c>
      <x:c r="F347" s="98" t="str">
        <x:v>Canonical story-led</x:v>
      </x:c>
      <x:c r="G347" s="103" t="n">
        <x:v>4</x:v>
      </x:c>
      <x:c r="H347" s="103" t="n">
        <x:v>15</x:v>
      </x:c>
      <x:c r="I347" s="103" t="n">
        <x:v>20</x:v>
      </x:c>
      <x:c r="J347" s="103" t="n">
        <x:v>5</x:v>
      </x:c>
      <x:c r="K347" s="103" t="str">
        <x:v>Yes</x:v>
      </x:c>
      <x:c r="L347" s="103" t="str">
        <x:v>High</x:v>
      </x:c>
      <x:c r="M347" s="99" t="str">
        <x:v>Durga is revealed with the complete reviewer-approved weapon set, every arm readable. Radiant plateau with gift-bearers now forming a reverent background. Cinematic devotional realism, restrained detail, no readable text.</x:v>
      </x:c>
      <x:c r="N347" s="99" t="str">
        <x:v>GP-DURGA-V1 — attach approved reference set before generation</x:v>
      </x:c>
      <x:c r="O347" s="100" t="str">
        <x:v>Create one production keyframe for a five-second vertical devotional video, 9:16 full-bleed composition. Frozen moment: Durga is revealed with the complete reviewer-approved weapon set, every arm readable. Radiant plateau with gift-bearers now forming a reverent background. Cinematic devotional realism, restrained detail, no readable text. Subject and action: Durga is revealed with the complete reviewer-approved weapon set, every arm readable. Environment: Radiant plateau with gift-bearers now forming a reverent background. Camera and composition: Full shot, slow pedestal up.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face, arm count, red-gold costume, ornaments and exact hand positions; every deity-to-weapon mapping and each unique weapon; lion identity, approach direction and celestial daylight remain fixed. Religious/cultural requirement: Map every sacred weapon accurately with no duplicates or malformed additions; use the locked God Profile and religious review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4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47" s="100" t="str">
        <x:v>High</x:v>
      </x:c>
      <x:c r="R347" s="100" t="str">
        <x:v>Schnell pilot only; use premium image model if anatomy, identity or iconography fails</x:v>
      </x:c>
      <x:c r="S347" s="101" t="str">
        <x:v>Generate exactly 5 seconds of vertical 9:16 image-to-video from the approved keyframe. Opening state: Partial approved set is visible; final designated hand awaits completion. Primary movement: Final glow settles, each hand remains controlled, lion looks ahead. Camera behaviour: Full shot, slow pedestal up. At the final frame: Complete weapon map and arm count are unobscured in hero pose. Audio-timing intent: chorus. Transition intent: Straight cut on matched direction and light. Immutable scene facts: Durga's approved face, arm count, red-gold costume, ornaments and exact hand positions; every deity-to-weapon mapping and each unique weapon; lion identity, approach direction and celestial daylight remain fixed. Cultural guardrail: Map every sacred weapon accurately with no duplicates or malformed additions; use the locked God Profile and religious review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47" s="101" t="str">
        <x:v>High</x:v>
      </x:c>
      <x:c r="U347"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47" s="101" t="str">
        <x:v>Runware FLUX.1 Schnell | 1008×1792 | 9:16 | 4 steps | 2 candidates | provider-default guidance | no seed lock until candidate approval</x:v>
      </x:c>
      <x:c r="W347" s="101" t="str">
        <x:v>FAL minimax/h3-max/image-to-video | 5s | 480P | prompt_expansion_mode=quality | approved keyframe required | generated audio discarded</x:v>
      </x:c>
      <x:c r="X347"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47" s="102" t="str">
        <x:v>Map every sacred weapon accurately with no duplicates or malformed additions; use the locked God Profile and religious review before generation.</x:v>
      </x:c>
      <x:c r="Z347" s="102" t="str">
        <x:v>Reject bad keyframe before video; simplify composition or escalate image model. For motion failure, shorten motion or use deterministic pan/zoom.</x:v>
      </x:c>
      <x:c r="AA347" s="102" t="str">
        <x:v>Mandatory before generation</x:v>
      </x:c>
      <x:c r="AB347" s="102" t="str">
        <x:v>No</x:v>
      </x:c>
      <x:c r="AC347" s="102" t="str">
        <x:v>Prompt complete and agent-reviewed; generation blocked until approved God Profile references are attached</x:v>
      </x:c>
    </x:row>
    <x:row r="348" ht="126" customHeight="1">
      <x:c r="A348" s="98" t="str">
        <x:v>DUR-02-S05</x:v>
      </x:c>
      <x:c r="B348" s="98" t="str">
        <x:v>DUR-02</x:v>
      </x:c>
      <x:c r="C348" s="98" t="str">
        <x:v>Durga</x:v>
      </x:c>
      <x:c r="D348" s="98" t="str">
        <x:v>High</x:v>
      </x:c>
      <x:c r="E348" s="98" t="str">
        <x:v>The Gifts of the Gods</x:v>
      </x:c>
      <x:c r="F348" s="98" t="str">
        <x:v>Canonical story-led</x:v>
      </x:c>
      <x:c r="G348" s="103" t="n">
        <x:v>5</x:v>
      </x:c>
      <x:c r="H348" s="103" t="n">
        <x:v>20</x:v>
      </x:c>
      <x:c r="I348" s="103" t="n">
        <x:v>25</x:v>
      </x:c>
      <x:c r="J348" s="103" t="n">
        <x:v>5</x:v>
      </x:c>
      <x:c r="K348" s="103" t="str">
        <x:v>No</x:v>
      </x:c>
      <x:c r="L348" s="103" t="str">
        <x:v>Medium</x:v>
      </x:c>
      <x:c r="M348" s="99" t="str">
        <x:v>Durga mounts the lion in one measured, dignified movement. Plateau edge beside the lion, aligned with the stormward path. Cinematic devotional realism, restrained detail, no readable text.</x:v>
      </x:c>
      <x:c r="N348" s="99" t="str">
        <x:v>GP-DURGA-V1 — attach approved reference set before generation</x:v>
      </x:c>
      <x:c r="O348" s="100" t="str">
        <x:v>Create one production keyframe for a five-second vertical devotional video, 9:16 full-bleed composition. Frozen moment: Durga mounts the lion in one measured, dignified movement. Plateau edge beside the lion, aligned with the stormward path. Cinematic devotional realism, restrained detail, no readable text. Subject and action: Durga mounts the lion in one measured, dignified movement. Environment: Plateau edge beside the lion, aligned with the stormward path. Camera and composition: Wide shot, slow pan right.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face, arm count, red-gold costume, ornaments and exact hand positions; every deity-to-weapon mapping and each unique weapon; lion identity, approach direction and celestial daylight remain fixed. Religious/cultural requirement: Map every sacred weapon accurately with no duplicates or malformed additions; use the locked God Profile and religious review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4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48" s="100" t="str">
        <x:v>Medium</x:v>
      </x:c>
      <x:c r="R348" s="100" t="str">
        <x:v>Schnell: 2 candidates; escalate failed identity/anatomy to premium image model</x:v>
      </x:c>
      <x:c r="S348" s="101" t="str">
        <x:v>Generate exactly 5 seconds of vertical 9:16 image-to-video from the approved keyframe. Opening state: Durga stands beside the lion; all weapons remain secured. Primary movement: Durga rises into the approved seat, lion steadies, fabrics lift. Camera behaviour: Wide shot, slow pan right. At the final frame: Durga is seated correctly; lion faces the established path. Audio-timing intent: instrumental break. Transition intent: Straight cut on matched direction and light. Immutable scene facts: Durga's approved face, arm count, red-gold costume, ornaments and exact hand positions; every deity-to-weapon mapping and each unique weapon; lion identity, approach direction and celestial daylight remain fixed. Cultural guardrail: Map every sacred weapon accurately with no duplicates or malformed additions; use the locked God Profile and religious review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48" s="101" t="str">
        <x:v>Medium</x:v>
      </x:c>
      <x:c r="U348"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48" s="101" t="str">
        <x:v>Runware FLUX.1 Schnell | 1008×1792 | 9:16 | 4 steps | 2 candidates | provider-default guidance | no seed lock until candidate approval</x:v>
      </x:c>
      <x:c r="W348" s="101" t="str">
        <x:v>FAL minimax/h3-max/image-to-video | 5s | 480P | prompt_expansion_mode=balanced | approved keyframe required | generated audio discarded</x:v>
      </x:c>
      <x:c r="X348"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48" s="102" t="str">
        <x:v>Map every sacred weapon accurately with no duplicates or malformed additions; use the locked God Profile and religious review before generation.</x:v>
      </x:c>
      <x:c r="Z348" s="102" t="str">
        <x:v>Regenerate only the failed keyframe/shot; second failure escalates model or human review.</x:v>
      </x:c>
      <x:c r="AA348" s="102" t="str">
        <x:v>Mandatory before generation</x:v>
      </x:c>
      <x:c r="AB348" s="102" t="str">
        <x:v>No</x:v>
      </x:c>
      <x:c r="AC348" s="102" t="str">
        <x:v>Prompt complete and agent-reviewed; generation blocked until approved God Profile references are attached</x:v>
      </x:c>
    </x:row>
    <x:row r="349" ht="126" customHeight="1">
      <x:c r="A349" s="98" t="str">
        <x:v>DUR-02-S06</x:v>
      </x:c>
      <x:c r="B349" s="98" t="str">
        <x:v>DUR-02</x:v>
      </x:c>
      <x:c r="C349" s="98" t="str">
        <x:v>Durga</x:v>
      </x:c>
      <x:c r="D349" s="98" t="str">
        <x:v>High</x:v>
      </x:c>
      <x:c r="E349" s="98" t="str">
        <x:v>The Gifts of the Gods</x:v>
      </x:c>
      <x:c r="F349" s="98" t="str">
        <x:v>Canonical story-led</x:v>
      </x:c>
      <x:c r="G349" s="103" t="n">
        <x:v>6</x:v>
      </x:c>
      <x:c r="H349" s="103" t="n">
        <x:v>25</x:v>
      </x:c>
      <x:c r="I349" s="103" t="n">
        <x:v>30</x:v>
      </x:c>
      <x:c r="J349" s="103" t="n">
        <x:v>5</x:v>
      </x:c>
      <x:c r="K349" s="103" t="str">
        <x:v>Yes</x:v>
      </x:c>
      <x:c r="L349" s="103" t="str">
        <x:v>Medium</x:v>
      </x:c>
      <x:c r="M349" s="99" t="str">
        <x:v>Durga and the lion move toward the horizon, leaving clear radiant sky above. Celestial causeway leading toward distant darkness without battle imagery. Cinematic devotional realism, restrained detail, no readable text.</x:v>
      </x:c>
      <x:c r="N349" s="99" t="str">
        <x:v>GP-DURGA-V1 — attach approved reference set before generation</x:v>
      </x:c>
      <x:c r="O349" s="100" t="str">
        <x:v>Create one production keyframe for a five-second vertical devotional video, 9:16 full-bleed composition. Frozen moment: Durga and the lion move toward the horizon, leaving clear radiant sky above. Celestial causeway leading toward distant darkness without battle imagery. Cinematic devotional realism, restrained detail, no readable text. Subject and action: Durga and the lion move toward the horizon, leaving clear radiant sky above. Environment: Celestial causeway leading toward distant darkness without battle imagery. Camera and composition: Wide shot, slow pull back.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face, arm count, red-gold costume, ornaments and exact hand positions; every deity-to-weapon mapping and each unique weapon; lion identity, approach direction and celestial daylight remain fixed. Religious/cultural requirement: Map every sacred weapon accurately with no duplicates or malformed additions; use the locked God Profile and religious review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4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49" s="100" t="str">
        <x:v>Medium</x:v>
      </x:c>
      <x:c r="R349" s="100" t="str">
        <x:v>Schnell: 2 candidates; escalate failed identity/anatomy to premium image model</x:v>
      </x:c>
      <x:c r="S349" s="101" t="str">
        <x:v>Generate exactly 5 seconds of vertical 9:16 image-to-video from the approved keyframe. Opening state: Mounted Durga pauses at the causeway entrance. Primary movement: Lion takes slow steps, mane and banners move, weapons stay stable. Camera behaviour: Wide shot, slow pull back. At the final frame: The pair advances in silhouette with upper sky open for end card. Audio-timing intent: final refrain. Transition intent: End. Immutable scene facts: Durga's approved face, arm count, red-gold costume, ornaments and exact hand positions; every deity-to-weapon mapping and each unique weapon; lion identity, approach direction and celestial daylight remain fixed. Cultural guardrail: Map every sacred weapon accurately with no duplicates or malformed additions; use the locked God Profile and religious review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49" s="101" t="str">
        <x:v>Medium</x:v>
      </x:c>
      <x:c r="U349"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49" s="101" t="str">
        <x:v>Runware FLUX.1 Schnell | 1008×1792 | 9:16 | 4 steps | 2 candidates | provider-default guidance | no seed lock until candidate approval</x:v>
      </x:c>
      <x:c r="W349" s="101" t="str">
        <x:v>FAL minimax/h3-max/image-to-video | 5s | 480P | prompt_expansion_mode=balanced | approved keyframe required | generated audio discarded</x:v>
      </x:c>
      <x:c r="X349"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49" s="102" t="str">
        <x:v>Map every sacred weapon accurately with no duplicates or malformed additions; use the locked God Profile and religious review before generation.</x:v>
      </x:c>
      <x:c r="Z349" s="102" t="str">
        <x:v>Regenerate only the failed keyframe/shot; second failure escalates model or human review.</x:v>
      </x:c>
      <x:c r="AA349" s="102" t="str">
        <x:v>Mandatory before generation</x:v>
      </x:c>
      <x:c r="AB349" s="102" t="str">
        <x:v>No</x:v>
      </x:c>
      <x:c r="AC349" s="102" t="str">
        <x:v>Prompt complete and agent-reviewed; generation blocked until approved God Profile references are attached</x:v>
      </x:c>
    </x:row>
    <x:row r="350" ht="126" customHeight="1">
      <x:c r="A350" s="98" t="str">
        <x:v>DUR-03-S01</x:v>
      </x:c>
      <x:c r="B350" s="98" t="str">
        <x:v>DUR-03</x:v>
      </x:c>
      <x:c r="C350" s="98" t="str">
        <x:v>Durga</x:v>
      </x:c>
      <x:c r="D350" s="98" t="str">
        <x:v>High</x:v>
      </x:c>
      <x:c r="E350" s="98" t="str">
        <x:v>Mahishasura Mardini</x:v>
      </x:c>
      <x:c r="F350" s="98" t="str">
        <x:v>Canonical story-led</x:v>
      </x:c>
      <x:c r="G350" s="103" t="n">
        <x:v>1</x:v>
      </x:c>
      <x:c r="H350" s="103" t="n">
        <x:v>0</x:v>
      </x:c>
      <x:c r="I350" s="103" t="n">
        <x:v>5</x:v>
      </x:c>
      <x:c r="J350" s="103" t="n">
        <x:v>5</x:v>
      </x:c>
      <x:c r="K350" s="103" t="str">
        <x:v>Yes</x:v>
      </x:c>
      <x:c r="L350" s="103" t="str">
        <x:v>Medium</x:v>
      </x:c>
      <x:c r="M350" s="99" t="str">
        <x:v>Mahishasura's forces appear as distant armored silhouettes beneath a darkened sky. Broad symbolic battlefield with villages only as safe distant lights. Cinematic devotional realism, restrained detail, no readable text.</x:v>
      </x:c>
      <x:c r="N350" s="99" t="str">
        <x:v>GP-DURGA-V1 — attach approved reference set before generation</x:v>
      </x:c>
      <x:c r="O350" s="100" t="str">
        <x:v>Create one production keyframe for a five-second vertical devotional video, 9:16 full-bleed composition. Frozen moment: Mahishasura's forces appear as distant armored silhouettes beneath a darkened sky. Broad symbolic battlefield with villages only as safe distant lights. Cinematic devotional realism, restrained detail, no readable text. Subject and action: Mahishasura's forces appear as distant armored silhouettes beneath a darkened sky. Environment: Broad symbolic battlefield with villages only as safe distant lights. Camera and composition: Wide shot, slow crane down.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single approved face, arm count, weapons, costume, ornaments and lion; Mahishasura's reviewer-approved buffalo-to-humanoid representation, scale and armor; battle axis and night-to-dawn geography remain fixed. Religious/cultural requirement: No gore; buffalo-to-humanoid representation and final pose require the locked God Profile and explicit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5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50" s="100" t="str">
        <x:v>Medium</x:v>
      </x:c>
      <x:c r="R350" s="100" t="str">
        <x:v>Schnell: 2 candidates; escalate failed identity/anatomy to premium image model</x:v>
      </x:c>
      <x:c r="S350" s="101" t="str">
        <x:v>Generate exactly 5 seconds of vertical 9:16 image-to-video from the approved keyframe. Opening state: Open field lies between safe lights and the far silhouettes. Primary movement: Clouds gather, banners move, distant ranks advance slowly. Camera behaviour: Wide shot, slow crane down. At the final frame: Forces stop at the field edge; no civilians enter danger. Audio-timing intent: opening invocation. Transition intent: Straight cut on matched direction and light. Immutable scene facts: Durga's single approved face, arm count, weapons, costume, ornaments and lion; Mahishasura's reviewer-approved buffalo-to-humanoid representation, scale and armor; battle axis and night-to-dawn geography remain fixed. Cultural guardrail: No gore; buffalo-to-humanoid representation and final pose require the locked God Profile and explicit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50" s="101" t="str">
        <x:v>Medium</x:v>
      </x:c>
      <x:c r="U350"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50" s="101" t="str">
        <x:v>Runware FLUX.1 Schnell | 1008×1792 | 9:16 | 4 steps | 2 candidates | provider-default guidance | no seed lock until candidate approval</x:v>
      </x:c>
      <x:c r="W350" s="101" t="str">
        <x:v>FAL minimax/h3-max/image-to-video | 5s | 480P | prompt_expansion_mode=balanced | approved keyframe required | generated audio discarded</x:v>
      </x:c>
      <x:c r="X350"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50" s="102" t="str">
        <x:v>No gore; buffalo-to-humanoid representation and final pose require the locked God Profile and explicit religious review.</x:v>
      </x:c>
      <x:c r="Z350" s="102" t="str">
        <x:v>Regenerate only the failed keyframe/shot; second failure escalates model or human review.</x:v>
      </x:c>
      <x:c r="AA350" s="102" t="str">
        <x:v>Mandatory before generation</x:v>
      </x:c>
      <x:c r="AB350" s="102" t="str">
        <x:v>No</x:v>
      </x:c>
      <x:c r="AC350" s="102" t="str">
        <x:v>Prompt complete and agent-reviewed; generation blocked until approved God Profile references are attached</x:v>
      </x:c>
    </x:row>
    <x:row r="351" ht="126" customHeight="1">
      <x:c r="A351" s="98" t="str">
        <x:v>DUR-03-S02</x:v>
      </x:c>
      <x:c r="B351" s="98" t="str">
        <x:v>DUR-03</x:v>
      </x:c>
      <x:c r="C351" s="98" t="str">
        <x:v>Durga</x:v>
      </x:c>
      <x:c r="D351" s="98" t="str">
        <x:v>High</x:v>
      </x:c>
      <x:c r="E351" s="98" t="str">
        <x:v>Mahishasura Mardini</x:v>
      </x:c>
      <x:c r="F351" s="98" t="str">
        <x:v>Canonical story-led</x:v>
      </x:c>
      <x:c r="G351" s="103" t="n">
        <x:v>2</x:v>
      </x:c>
      <x:c r="H351" s="103" t="n">
        <x:v>5</x:v>
      </x:c>
      <x:c r="I351" s="103" t="n">
        <x:v>10</x:v>
      </x:c>
      <x:c r="J351" s="103" t="n">
        <x:v>5</x:v>
      </x:c>
      <x:c r="K351" s="103" t="str">
        <x:v>No</x:v>
      </x:c>
      <x:c r="L351" s="103" t="str">
        <x:v>Medium</x:v>
      </x:c>
      <x:c r="M351" s="99" t="str">
        <x:v>Durga arrives on her lion and takes the approved defensive position before the light. Near side of the same battlefield under deep blue storm light. Cinematic devotional realism, restrained detail, no readable text.</x:v>
      </x:c>
      <x:c r="N351" s="99" t="str">
        <x:v>GP-DURGA-V1 — attach approved reference set before generation</x:v>
      </x:c>
      <x:c r="O351" s="100" t="str">
        <x:v>Create one production keyframe for a five-second vertical devotional video, 9:16 full-bleed composition. Frozen moment: Durga arrives on her lion and takes the approved defensive position before the light. Near side of the same battlefield under deep blue storm light. Cinematic devotional realism, restrained detail, no readable text. Subject and action: Durga arrives on her lion and takes the approved defensive position before the light. Environment: Near side of the same battlefield under deep blue storm light. Camera and composition: Wide shot, slow dolly forward.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single approved face, arm count, weapons, costume, ornaments and lion; Mahishasura's reviewer-approved buffalo-to-humanoid representation, scale and armor; battle axis and night-to-dawn geography remain fixed. Religious/cultural requirement: No gore; buffalo-to-humanoid representation and final pose require the locked God Profile and explicit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5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51" s="100" t="str">
        <x:v>Medium</x:v>
      </x:c>
      <x:c r="R351" s="100" t="str">
        <x:v>Schnell: 2 candidates; escalate failed identity/anatomy to premium image model</x:v>
      </x:c>
      <x:c r="S351" s="101" t="str">
        <x:v>Generate exactly 5 seconds of vertical 9:16 image-to-video from the approved keyframe. Opening state: Near field is empty; forces remain distant. Primary movement: Lion steps once, Durga's fabric and mane move, dust settles. Camera behaviour: Wide shot, slow dolly forward. At the final frame: Durga and lion hold the centre line facing the threat. Audio-timing intent: first lyric. Transition intent: Straight cut on matched direction and light. Immutable scene facts: Durga's single approved face, arm count, weapons, costume, ornaments and lion; Mahishasura's reviewer-approved buffalo-to-humanoid representation, scale and armor; battle axis and night-to-dawn geography remain fixed. Cultural guardrail: No gore; buffalo-to-humanoid representation and final pose require the locked God Profile and explicit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51" s="101" t="str">
        <x:v>Medium</x:v>
      </x:c>
      <x:c r="U351"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51" s="101" t="str">
        <x:v>Runware FLUX.1 Schnell | 1008×1792 | 9:16 | 4 steps | 2 candidates | provider-default guidance | no seed lock until candidate approval</x:v>
      </x:c>
      <x:c r="W351" s="101" t="str">
        <x:v>FAL minimax/h3-max/image-to-video | 5s | 480P | prompt_expansion_mode=balanced | approved keyframe required | generated audio discarded</x:v>
      </x:c>
      <x:c r="X351"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51" s="102" t="str">
        <x:v>No gore; buffalo-to-humanoid representation and final pose require the locked God Profile and explicit religious review.</x:v>
      </x:c>
      <x:c r="Z351" s="102" t="str">
        <x:v>Regenerate only the failed keyframe/shot; second failure escalates model or human review.</x:v>
      </x:c>
      <x:c r="AA351" s="102" t="str">
        <x:v>Mandatory before generation</x:v>
      </x:c>
      <x:c r="AB351" s="102" t="str">
        <x:v>No</x:v>
      </x:c>
      <x:c r="AC351" s="102" t="str">
        <x:v>Prompt complete and agent-reviewed; generation blocked until approved God Profile references are attached</x:v>
      </x:c>
    </x:row>
    <x:row r="352" ht="126" customHeight="1">
      <x:c r="A352" s="98" t="str">
        <x:v>DUR-03-S03</x:v>
      </x:c>
      <x:c r="B352" s="98" t="str">
        <x:v>DUR-03</x:v>
      </x:c>
      <x:c r="C352" s="98" t="str">
        <x:v>Durga</x:v>
      </x:c>
      <x:c r="D352" s="98" t="str">
        <x:v>High</x:v>
      </x:c>
      <x:c r="E352" s="98" t="str">
        <x:v>Mahishasura Mardini</x:v>
      </x:c>
      <x:c r="F352" s="98" t="str">
        <x:v>Canonical story-led</x:v>
      </x:c>
      <x:c r="G352" s="103" t="n">
        <x:v>3</x:v>
      </x:c>
      <x:c r="H352" s="103" t="n">
        <x:v>10</x:v>
      </x:c>
      <x:c r="I352" s="103" t="n">
        <x:v>15</x:v>
      </x:c>
      <x:c r="J352" s="103" t="n">
        <x:v>5</x:v>
      </x:c>
      <x:c r="K352" s="103" t="str">
        <x:v>No</x:v>
      </x:c>
      <x:c r="L352" s="103" t="str">
        <x:v>Medium</x:v>
      </x:c>
      <x:c r="M352" s="99" t="str">
        <x:v>Mahishasura enters in the approved reviewed form while Durga raises the correct weapon. Central battlefield axis with both figures separated clearly. Cinematic devotional realism, restrained detail, no readable text.</x:v>
      </x:c>
      <x:c r="N352" s="99" t="str">
        <x:v>GP-DURGA-V1 — attach approved reference set before generation</x:v>
      </x:c>
      <x:c r="O352" s="100" t="str">
        <x:v>Create one production keyframe for a five-second vertical devotional video, 9:16 full-bleed composition. Frozen moment: Mahishasura enters in the approved reviewed form while Durga raises the correct weapon. Central battlefield axis with both figures separated clearly. Cinematic devotional realism, restrained detail, no readable text. Subject and action: Mahishasura enters in the approved reviewed form while Durga raises the correct weapon. Environment: Central battlefield axis with both figures separated clearly. Camera and composition: Medium-wide shot, slow arc right.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single approved face, arm count, weapons, costume, ornaments and lion; Mahishasura's reviewer-approved buffalo-to-humanoid representation, scale and armor; battle axis and night-to-dawn geography remain fixed. Religious/cultural requirement: No gore; buffalo-to-humanoid representation and final pose require the locked God Profile and explicit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5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52" s="100" t="str">
        <x:v>Medium</x:v>
      </x:c>
      <x:c r="R352" s="100" t="str">
        <x:v>Schnell: 2 candidates; escalate failed identity/anatomy to premium image model</x:v>
      </x:c>
      <x:c r="S352" s="101" t="str">
        <x:v>Generate exactly 5 seconds of vertical 9:16 image-to-video from the approved keyframe. Opening state: Durga's weapon is lowered; opponent is distant. Primary movement: Mahishasura advances one step, Durga's designated arm lifts, clouds rotate. Camera behaviour: Medium-wide shot, slow arc right. At the final frame: Both settle into approved confrontation poses without contact. Audio-timing intent: rising beat. Transition intent: Straight cut on matched direction and light. Immutable scene facts: Durga's single approved face, arm count, weapons, costume, ornaments and lion; Mahishasura's reviewer-approved buffalo-to-humanoid representation, scale and armor; battle axis and night-to-dawn geography remain fixed. Cultural guardrail: No gore; buffalo-to-humanoid representation and final pose require the locked God Profile and explicit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52" s="101" t="str">
        <x:v>Medium</x:v>
      </x:c>
      <x:c r="U352"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52" s="101" t="str">
        <x:v>Runware FLUX.1 Schnell | 1008×1792 | 9:16 | 4 steps | 2 candidates | provider-default guidance | no seed lock until candidate approval</x:v>
      </x:c>
      <x:c r="W352" s="101" t="str">
        <x:v>FAL minimax/h3-max/image-to-video | 5s | 480P | prompt_expansion_mode=balanced | approved keyframe required | generated audio discarded</x:v>
      </x:c>
      <x:c r="X352"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52" s="102" t="str">
        <x:v>No gore; buffalo-to-humanoid representation and final pose require the locked God Profile and explicit religious review.</x:v>
      </x:c>
      <x:c r="Z352" s="102" t="str">
        <x:v>Regenerate only the failed keyframe/shot; second failure escalates model or human review.</x:v>
      </x:c>
      <x:c r="AA352" s="102" t="str">
        <x:v>Mandatory before generation</x:v>
      </x:c>
      <x:c r="AB352" s="102" t="str">
        <x:v>No</x:v>
      </x:c>
      <x:c r="AC352" s="102" t="str">
        <x:v>Prompt complete and agent-reviewed; generation blocked until approved God Profile references are attached</x:v>
      </x:c>
    </x:row>
    <x:row r="353" ht="126" customHeight="1">
      <x:c r="A353" s="98" t="str">
        <x:v>DUR-03-S04</x:v>
      </x:c>
      <x:c r="B353" s="98" t="str">
        <x:v>DUR-03</x:v>
      </x:c>
      <x:c r="C353" s="98" t="str">
        <x:v>Durga</x:v>
      </x:c>
      <x:c r="D353" s="98" t="str">
        <x:v>High</x:v>
      </x:c>
      <x:c r="E353" s="98" t="str">
        <x:v>Mahishasura Mardini</x:v>
      </x:c>
      <x:c r="F353" s="98" t="str">
        <x:v>Canonical story-led</x:v>
      </x:c>
      <x:c r="G353" s="103" t="n">
        <x:v>4</x:v>
      </x:c>
      <x:c r="H353" s="103" t="n">
        <x:v>15</x:v>
      </x:c>
      <x:c r="I353" s="103" t="n">
        <x:v>20</x:v>
      </x:c>
      <x:c r="J353" s="103" t="n">
        <x:v>5</x:v>
      </x:c>
      <x:c r="K353" s="103" t="str">
        <x:v>Yes</x:v>
      </x:c>
      <x:c r="L353" s="103" t="str">
        <x:v>High</x:v>
      </x:c>
      <x:c r="M353" s="99" t="str">
        <x:v>Durga executes the reviewer-approved decisive victory pose in a burst of dawn light. Central field framed to keep forms legible and entirely non-graphic. Cinematic devotional realism, restrained detail, no readable text.</x:v>
      </x:c>
      <x:c r="N353" s="99" t="str">
        <x:v>GP-DURGA-V1 — attach approved reference set before generation</x:v>
      </x:c>
      <x:c r="O353" s="100" t="str">
        <x:v>Create one production keyframe for a five-second vertical devotional video, 9:16 full-bleed composition. Frozen moment: Durga executes the reviewer-approved decisive victory pose in a burst of dawn light. Central field framed to keep forms legible and entirely non-graphic. Cinematic devotional realism, restrained detail, no readable text. Subject and action: Durga executes the reviewer-approved decisive victory pose in a burst of dawn light. Environment: Central field framed to keep forms legible and entirely non-graphic. Camera and composition: Full shot, slow pedestal up.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single approved face, arm count, weapons, costume, ornaments and lion; Mahishasura's reviewer-approved buffalo-to-humanoid representation, scale and armor; battle axis and night-to-dawn geography remain fixed. Religious/cultural requirement: No gore; buffalo-to-humanoid representation and final pose require the locked God Profile and explicit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5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53" s="100" t="str">
        <x:v>High</x:v>
      </x:c>
      <x:c r="R353" s="100" t="str">
        <x:v>Schnell pilot only; use premium image model if anatomy, identity or iconography fails</x:v>
      </x:c>
      <x:c r="S353" s="101" t="str">
        <x:v>Generate exactly 5 seconds of vertical 9:16 image-to-video from the approved keyframe. Opening state: Confrontation pose is set under darkness. Primary movement: Weapon moves into final pose, light expands, dust streams outward. Camera behaviour: Full shot, slow pedestal up. At the final frame: Approved final pose holds; no wound or bodily detail is shown. Audio-timing intent: chorus. Transition intent: Straight cut on matched direction and light. Immutable scene facts: Durga's single approved face, arm count, weapons, costume, ornaments and lion; Mahishasura's reviewer-approved buffalo-to-humanoid representation, scale and armor; battle axis and night-to-dawn geography remain fixed. Cultural guardrail: No gore; buffalo-to-humanoid representation and final pose require the locked God Profile and explicit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53" s="101" t="str">
        <x:v>High</x:v>
      </x:c>
      <x:c r="U353"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53" s="101" t="str">
        <x:v>Runware FLUX.1 Schnell | 1008×1792 | 9:16 | 4 steps | 2 candidates | provider-default guidance | no seed lock until candidate approval</x:v>
      </x:c>
      <x:c r="W353" s="101" t="str">
        <x:v>FAL minimax/h3-max/image-to-video | 5s | 480P | prompt_expansion_mode=quality | approved keyframe required | generated audio discarded</x:v>
      </x:c>
      <x:c r="X353"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53" s="102" t="str">
        <x:v>No gore; buffalo-to-humanoid representation and final pose require the locked God Profile and explicit religious review.</x:v>
      </x:c>
      <x:c r="Z353" s="102" t="str">
        <x:v>Reject bad keyframe before video; simplify composition or escalate image model. For motion failure, shorten motion or use deterministic pan/zoom.</x:v>
      </x:c>
      <x:c r="AA353" s="102" t="str">
        <x:v>Mandatory before generation</x:v>
      </x:c>
      <x:c r="AB353" s="102" t="str">
        <x:v>No</x:v>
      </x:c>
      <x:c r="AC353" s="102" t="str">
        <x:v>Prompt complete and agent-reviewed; generation blocked until approved God Profile references are attached</x:v>
      </x:c>
    </x:row>
    <x:row r="354" ht="126" customHeight="1">
      <x:c r="A354" s="98" t="str">
        <x:v>DUR-03-S05</x:v>
      </x:c>
      <x:c r="B354" s="98" t="str">
        <x:v>DUR-03</x:v>
      </x:c>
      <x:c r="C354" s="98" t="str">
        <x:v>Durga</x:v>
      </x:c>
      <x:c r="D354" s="98" t="str">
        <x:v>High</x:v>
      </x:c>
      <x:c r="E354" s="98" t="str">
        <x:v>Mahishasura Mardini</x:v>
      </x:c>
      <x:c r="F354" s="98" t="str">
        <x:v>Canonical story-led</x:v>
      </x:c>
      <x:c r="G354" s="103" t="n">
        <x:v>5</x:v>
      </x:c>
      <x:c r="H354" s="103" t="n">
        <x:v>20</x:v>
      </x:c>
      <x:c r="I354" s="103" t="n">
        <x:v>25</x:v>
      </x:c>
      <x:c r="J354" s="103" t="n">
        <x:v>5</x:v>
      </x:c>
      <x:c r="K354" s="103" t="str">
        <x:v>No</x:v>
      </x:c>
      <x:c r="L354" s="103" t="str">
        <x:v>Medium</x:v>
      </x:c>
      <x:c r="M354" s="99" t="str">
        <x:v>Mahishasura's forces lower their weapons and recede as the lion becomes still. Battlefield horizon transitioning from storm blue to warm dawn. Cinematic devotional realism, restrained detail, no readable text.</x:v>
      </x:c>
      <x:c r="N354" s="99" t="str">
        <x:v>GP-DURGA-V1 — attach approved reference set before generation</x:v>
      </x:c>
      <x:c r="O354" s="100" t="str">
        <x:v>Create one production keyframe for a five-second vertical devotional video, 9:16 full-bleed composition. Frozen moment: Mahishasura's forces lower their weapons and recede as the lion becomes still. Battlefield horizon transitioning from storm blue to warm dawn. Cinematic devotional realism, restrained detail, no readable text. Subject and action: Mahishasura's forces lower their weapons and recede as the lion becomes still. Environment: Battlefield horizon transitioning from storm blue to warm dawn. Camera and composition: Wide shot, slow crane up.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single approved face, arm count, weapons, costume, ornaments and lion; Mahishasura's reviewer-approved buffalo-to-humanoid representation, scale and armor; battle axis and night-to-dawn geography remain fixed. Religious/cultural requirement: No gore; buffalo-to-humanoid representation and final pose require the locked God Profile and explicit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5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54" s="100" t="str">
        <x:v>Medium</x:v>
      </x:c>
      <x:c r="R354" s="100" t="str">
        <x:v>Schnell: 2 candidates; escalate failed identity/anatomy to premium image model</x:v>
      </x:c>
      <x:c r="S354" s="101" t="str">
        <x:v>Generate exactly 5 seconds of vertical 9:16 image-to-video from the approved keyframe. Opening state: Durga holds the reviewed final pose; distant ranks remain alert. Primary movement: Weapons lower, silhouettes withdraw, clouds open. Camera behaviour: Wide shot, slow crane up. At the final frame: Threat recedes beyond the field; Durga's weapons return to stable positions. Audio-timing intent: instrumental break. Transition intent: Straight cut on matched direction and light. Immutable scene facts: Durga's single approved face, arm count, weapons, costume, ornaments and lion; Mahishasura's reviewer-approved buffalo-to-humanoid representation, scale and armor; battle axis and night-to-dawn geography remain fixed. Cultural guardrail: No gore; buffalo-to-humanoid representation and final pose require the locked God Profile and explicit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54" s="101" t="str">
        <x:v>Medium</x:v>
      </x:c>
      <x:c r="U354"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54" s="101" t="str">
        <x:v>Runware FLUX.1 Schnell | 1008×1792 | 9:16 | 4 steps | 2 candidates | provider-default guidance | no seed lock until candidate approval</x:v>
      </x:c>
      <x:c r="W354" s="101" t="str">
        <x:v>FAL minimax/h3-max/image-to-video | 5s | 480P | prompt_expansion_mode=balanced | approved keyframe required | generated audio discarded</x:v>
      </x:c>
      <x:c r="X354"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54" s="102" t="str">
        <x:v>No gore; buffalo-to-humanoid representation and final pose require the locked God Profile and explicit religious review.</x:v>
      </x:c>
      <x:c r="Z354" s="102" t="str">
        <x:v>Regenerate only the failed keyframe/shot; second failure escalates model or human review.</x:v>
      </x:c>
      <x:c r="AA354" s="102" t="str">
        <x:v>Mandatory before generation</x:v>
      </x:c>
      <x:c r="AB354" s="102" t="str">
        <x:v>No</x:v>
      </x:c>
      <x:c r="AC354" s="102" t="str">
        <x:v>Prompt complete and agent-reviewed; generation blocked until approved God Profile references are attached</x:v>
      </x:c>
    </x:row>
    <x:row r="355" ht="126" customHeight="1">
      <x:c r="A355" s="98" t="str">
        <x:v>DUR-03-S06</x:v>
      </x:c>
      <x:c r="B355" s="98" t="str">
        <x:v>DUR-03</x:v>
      </x:c>
      <x:c r="C355" s="98" t="str">
        <x:v>Durga</x:v>
      </x:c>
      <x:c r="D355" s="98" t="str">
        <x:v>High</x:v>
      </x:c>
      <x:c r="E355" s="98" t="str">
        <x:v>Mahishasura Mardini</x:v>
      </x:c>
      <x:c r="F355" s="98" t="str">
        <x:v>Canonical story-led</x:v>
      </x:c>
      <x:c r="G355" s="103" t="n">
        <x:v>6</x:v>
      </x:c>
      <x:c r="H355" s="103" t="n">
        <x:v>25</x:v>
      </x:c>
      <x:c r="I355" s="103" t="n">
        <x:v>30</x:v>
      </x:c>
      <x:c r="J355" s="103" t="n">
        <x:v>5</x:v>
      </x:c>
      <x:c r="K355" s="103" t="str">
        <x:v>Yes</x:v>
      </x:c>
      <x:c r="L355" s="103" t="str">
        <x:v>Medium</x:v>
      </x:c>
      <x:c r="M355" s="99" t="str">
        <x:v>Durga stands in calm victory with lion beside her and clean sunrise sky for overlay. Restored landscape at dawn, villages glowing safely in the distance. Cinematic devotional realism, restrained detail, no readable text.</x:v>
      </x:c>
      <x:c r="N355" s="99" t="str">
        <x:v>GP-DURGA-V1 — attach approved reference set before generation</x:v>
      </x:c>
      <x:c r="O355" s="100" t="str">
        <x:v>Create one production keyframe for a five-second vertical devotional video, 9:16 full-bleed composition. Frozen moment: Durga stands in calm victory with lion beside her and clean sunrise sky for overlay. Restored landscape at dawn, villages glowing safely in the distance. Cinematic devotional realism, restrained detail, no readable text. Subject and action: Durga stands in calm victory with lion beside her and clean sunrise sky for overlay. Environment: Restored landscape at dawn, villages glowing safely in the distance. Camera and composition: Medium-wide shot, slow pull back.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single approved face, arm count, weapons, costume, ornaments and lion; Mahishasura's reviewer-approved buffalo-to-humanoid representation, scale and armor; battle axis and night-to-dawn geography remain fixed. Religious/cultural requirement: No gore; buffalo-to-humanoid representation and final pose require the locked God Profile and explicit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5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55" s="100" t="str">
        <x:v>Medium</x:v>
      </x:c>
      <x:c r="R355" s="100" t="str">
        <x:v>Schnell: 2 candidates; escalate failed identity/anatomy to premium image model</x:v>
      </x:c>
      <x:c r="S355" s="101" t="str">
        <x:v>Generate exactly 5 seconds of vertical 9:16 image-to-video from the approved keyframe. Opening state: Field has cleared; first dawn light touches the horizon. Primary movement: Sunlight spreads, grasses and mane move gently, Durga remains still. Camera behaviour: Medium-wide shot, slow pull back. At the final frame: Peaceful approved tableau leaves broad sky open for end card. Audio-timing intent: final refrain. Transition intent: End. Immutable scene facts: Durga's single approved face, arm count, weapons, costume, ornaments and lion; Mahishasura's reviewer-approved buffalo-to-humanoid representation, scale and armor; battle axis and night-to-dawn geography remain fixed. Cultural guardrail: No gore; buffalo-to-humanoid representation and final pose require the locked God Profile and explicit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55" s="101" t="str">
        <x:v>Medium</x:v>
      </x:c>
      <x:c r="U355"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55" s="101" t="str">
        <x:v>Runware FLUX.1 Schnell | 1008×1792 | 9:16 | 4 steps | 2 candidates | provider-default guidance | no seed lock until candidate approval</x:v>
      </x:c>
      <x:c r="W355" s="101" t="str">
        <x:v>FAL minimax/h3-max/image-to-video | 5s | 480P | prompt_expansion_mode=balanced | approved keyframe required | generated audio discarded</x:v>
      </x:c>
      <x:c r="X355"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55" s="102" t="str">
        <x:v>No gore; buffalo-to-humanoid representation and final pose require the locked God Profile and explicit religious review.</x:v>
      </x:c>
      <x:c r="Z355" s="102" t="str">
        <x:v>Regenerate only the failed keyframe/shot; second failure escalates model or human review.</x:v>
      </x:c>
      <x:c r="AA355" s="102" t="str">
        <x:v>Mandatory before generation</x:v>
      </x:c>
      <x:c r="AB355" s="102" t="str">
        <x:v>No</x:v>
      </x:c>
      <x:c r="AC355" s="102" t="str">
        <x:v>Prompt complete and agent-reviewed; generation blocked until approved God Profile references are attached</x:v>
      </x:c>
    </x:row>
    <x:row r="356" ht="126" customHeight="1">
      <x:c r="A356" s="98" t="str">
        <x:v>DUR-04-S01</x:v>
      </x:c>
      <x:c r="B356" s="98" t="str">
        <x:v>DUR-04</x:v>
      </x:c>
      <x:c r="C356" s="98" t="str">
        <x:v>Durga</x:v>
      </x:c>
      <x:c r="D356" s="98" t="str">
        <x:v>High</x:v>
      </x:c>
      <x:c r="E356" s="98" t="str">
        <x:v>Nine Nights, Nine Forms</x:v>
      </x:c>
      <x:c r="F356" s="98" t="str">
        <x:v>Festival-devotional</x:v>
      </x:c>
      <x:c r="G356" s="103" t="n">
        <x:v>1</x:v>
      </x:c>
      <x:c r="H356" s="103" t="n">
        <x:v>0</x:v>
      </x:c>
      <x:c r="I356" s="103" t="n">
        <x:v>5</x:v>
      </x:c>
      <x:c r="J356" s="103" t="n">
        <x:v>5</x:v>
      </x:c>
      <x:c r="K356" s="103" t="str">
        <x:v>Yes</x:v>
      </x:c>
      <x:c r="L356" s="103" t="str">
        <x:v>Medium</x:v>
      </x:c>
      <x:c r="M356" s="99" t="str">
        <x:v>A devotee lights the first lamp before an empty nine-niche shrine wall. Regional temple interior chosen for the approved sequence, at first-night dusk. Cinematic devotional realism, restrained detail, no readable text.</x:v>
      </x:c>
      <x:c r="N356" s="99" t="str">
        <x:v>GP-DURGA-V1 — attach approved reference set before generation</x:v>
      </x:c>
      <x:c r="O356" s="100" t="str">
        <x:v>Create one production keyframe for a five-second vertical devotional video, 9:16 full-bleed composition. Frozen moment: A devotee lights the first lamp before an empty nine-niche shrine wall. Regional temple interior chosen for the approved sequence, at first-night dusk. Cinematic devotional realism, restrained detail, no readable text. Subject and action: A devotee lights the first lamp before an empty nine-niche shrine wall. Environment: Regional temple interior chosen for the approved sequence, at first-night dusk. Camera and composition: Wide shot, slow dolly forward.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All nine forms, names, order, colors, faces, arm counts, weapons, mounts and costumes come exclusively from one approved regional sequence; temple axis and nine-night color progression remain fixed; no text appears. Religious/cultural requirement: Names, order, colours and iconography differ regionally; approve the entire locked nine-form sequence with a religious reviewer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5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56" s="100" t="str">
        <x:v>Medium</x:v>
      </x:c>
      <x:c r="R356" s="100" t="str">
        <x:v>Schnell: 2 candidates; escalate failed identity/anatomy to premium image model</x:v>
      </x:c>
      <x:c r="S356" s="101" t="str">
        <x:v>Generate exactly 5 seconds of vertical 9:16 image-to-video from the approved keyframe. Opening state: Nine niches are dim and empty; lamp wick is unlit. Primary movement: Lamp catches, incense curls, hanging flowers sway. Camera behaviour: Wide shot, slow dolly forward. At the final frame: First lamp burns below the shrine; colored light begins at the first niche. Audio-timing intent: opening invocation. Transition intent: Straight cut on matched direction and light. Immutable scene facts: All nine forms, names, order, colors, faces, arm counts, weapons, mounts and costumes come exclusively from one approved regional sequence; temple axis and nine-night color progression remain fixed; no text appears. Cultural guardrail: Names, order, colours and iconography differ regionally; approve the entire locked nine-form sequence with a religious reviewer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56" s="101" t="str">
        <x:v>Medium</x:v>
      </x:c>
      <x:c r="U356"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56" s="101" t="str">
        <x:v>Runware FLUX.1 Schnell | 1008×1792 | 9:16 | 4 steps | 2 candidates | provider-default guidance | no seed lock until candidate approval</x:v>
      </x:c>
      <x:c r="W356" s="101" t="str">
        <x:v>FAL minimax/h3-max/image-to-video | 5s | 480P | prompt_expansion_mode=balanced | approved keyframe required | generated audio discarded</x:v>
      </x:c>
      <x:c r="X356"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56" s="102" t="str">
        <x:v>Names, order, colours and iconography differ regionally; approve the entire locked nine-form sequence with a religious reviewer before generation.</x:v>
      </x:c>
      <x:c r="Z356" s="102" t="str">
        <x:v>Regenerate only the failed keyframe/shot; second failure escalates model or human review.</x:v>
      </x:c>
      <x:c r="AA356" s="102" t="str">
        <x:v>Mandatory before generation</x:v>
      </x:c>
      <x:c r="AB356" s="102" t="str">
        <x:v>No</x:v>
      </x:c>
      <x:c r="AC356" s="102" t="str">
        <x:v>Prompt complete and agent-reviewed; generation blocked until approved God Profile references are attached</x:v>
      </x:c>
    </x:row>
    <x:row r="357" ht="126" customHeight="1">
      <x:c r="A357" s="98" t="str">
        <x:v>DUR-04-S02</x:v>
      </x:c>
      <x:c r="B357" s="98" t="str">
        <x:v>DUR-04</x:v>
      </x:c>
      <x:c r="C357" s="98" t="str">
        <x:v>Durga</x:v>
      </x:c>
      <x:c r="D357" s="98" t="str">
        <x:v>High</x:v>
      </x:c>
      <x:c r="E357" s="98" t="str">
        <x:v>Nine Nights, Nine Forms</x:v>
      </x:c>
      <x:c r="F357" s="98" t="str">
        <x:v>Festival-devotional</x:v>
      </x:c>
      <x:c r="G357" s="103" t="n">
        <x:v>2</x:v>
      </x:c>
      <x:c r="H357" s="103" t="n">
        <x:v>5</x:v>
      </x:c>
      <x:c r="I357" s="103" t="n">
        <x:v>10</x:v>
      </x:c>
      <x:c r="J357" s="103" t="n">
        <x:v>5</x:v>
      </x:c>
      <x:c r="K357" s="103" t="str">
        <x:v>No</x:v>
      </x:c>
      <x:c r="L357" s="103" t="str">
        <x:v>Medium</x:v>
      </x:c>
      <x:c r="M357" s="99" t="str">
        <x:v>The first three approved Durga forms appear as distinct devotional icons across three niches. Left third of the shrine in the first three approved night colors. Cinematic devotional realism, restrained detail, no readable text.</x:v>
      </x:c>
      <x:c r="N357" s="99" t="str">
        <x:v>GP-DURGA-V1 — attach approved reference set before generation</x:v>
      </x:c>
      <x:c r="O357" s="100" t="str">
        <x:v>Create one production keyframe for a five-second vertical devotional video, 9:16 full-bleed composition. Frozen moment: The first three approved Durga forms appear as distinct devotional icons across three niches. Left third of the shrine in the first three approved night colors. Cinematic devotional realism, restrained detail, no readable text. Subject and action: The first three approved Durga forms appear as distinct devotional icons across three niches. Environment: Left third of the shrine in the first three approved night colors. Camera and composition: Medium-wide shot, slow pan right.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All nine forms, names, order, colors, faces, arm counts, weapons, mounts and costumes come exclusively from one approved regional sequence; temple axis and nine-night color progression remain fixed; no text appears. Religious/cultural requirement: Names, order, colours and iconography differ regionally; approve the entire locked nine-form sequence with a religious reviewer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5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57" s="100" t="str">
        <x:v>Medium</x:v>
      </x:c>
      <x:c r="R357" s="100" t="str">
        <x:v>Schnell: 2 candidates; escalate failed identity/anatomy to premium image model</x:v>
      </x:c>
      <x:c r="S357" s="101" t="str">
        <x:v>Generate exactly 5 seconds of vertical 9:16 image-to-video from the approved keyframe. Opening state: First three niches glow only as colored outlines. Primary movement: Light reveals each niche in order, lamp flames shimmer, icons remain still. Camera behaviour: Medium-wide shot, slow pan right. At the final frame: Three fully approved forms are visible with separate silhouettes. Audio-timing intent: first lyric. Transition intent: Straight cut on matched direction and light. Immutable scene facts: All nine forms, names, order, colors, faces, arm counts, weapons, mounts and costumes come exclusively from one approved regional sequence; temple axis and nine-night color progression remain fixed; no text appears. Cultural guardrail: Names, order, colours and iconography differ regionally; approve the entire locked nine-form sequence with a religious reviewer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57" s="101" t="str">
        <x:v>Medium</x:v>
      </x:c>
      <x:c r="U357"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57" s="101" t="str">
        <x:v>Runware FLUX.1 Schnell | 1008×1792 | 9:16 | 4 steps | 2 candidates | provider-default guidance | no seed lock until candidate approval</x:v>
      </x:c>
      <x:c r="W357" s="101" t="str">
        <x:v>FAL minimax/h3-max/image-to-video | 5s | 480P | prompt_expansion_mode=balanced | approved keyframe required | generated audio discarded</x:v>
      </x:c>
      <x:c r="X357"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57" s="102" t="str">
        <x:v>Names, order, colours and iconography differ regionally; approve the entire locked nine-form sequence with a religious reviewer before generation.</x:v>
      </x:c>
      <x:c r="Z357" s="102" t="str">
        <x:v>Regenerate only the failed keyframe/shot; second failure escalates model or human review.</x:v>
      </x:c>
      <x:c r="AA357" s="102" t="str">
        <x:v>Mandatory before generation</x:v>
      </x:c>
      <x:c r="AB357" s="102" t="str">
        <x:v>No</x:v>
      </x:c>
      <x:c r="AC357" s="102" t="str">
        <x:v>Prompt complete and agent-reviewed; generation blocked until approved God Profile references are attached</x:v>
      </x:c>
    </x:row>
    <x:row r="358" ht="126" customHeight="1">
      <x:c r="A358" s="98" t="str">
        <x:v>DUR-04-S03</x:v>
      </x:c>
      <x:c r="B358" s="98" t="str">
        <x:v>DUR-04</x:v>
      </x:c>
      <x:c r="C358" s="98" t="str">
        <x:v>Durga</x:v>
      </x:c>
      <x:c r="D358" s="98" t="str">
        <x:v>High</x:v>
      </x:c>
      <x:c r="E358" s="98" t="str">
        <x:v>Nine Nights, Nine Forms</x:v>
      </x:c>
      <x:c r="F358" s="98" t="str">
        <x:v>Festival-devotional</x:v>
      </x:c>
      <x:c r="G358" s="103" t="n">
        <x:v>3</x:v>
      </x:c>
      <x:c r="H358" s="103" t="n">
        <x:v>10</x:v>
      </x:c>
      <x:c r="I358" s="103" t="n">
        <x:v>15</x:v>
      </x:c>
      <x:c r="J358" s="103" t="n">
        <x:v>5</x:v>
      </x:c>
      <x:c r="K358" s="103" t="str">
        <x:v>No</x:v>
      </x:c>
      <x:c r="L358" s="103" t="str">
        <x:v>Medium</x:v>
      </x:c>
      <x:c r="M358" s="99" t="str">
        <x:v>The middle three approved forms appear in their next three colors and settings. Central third of the same shrine with geography and scale unchanged. Cinematic devotional realism, restrained detail, no readable text.</x:v>
      </x:c>
      <x:c r="N358" s="99" t="str">
        <x:v>GP-DURGA-V1 — attach approved reference set before generation</x:v>
      </x:c>
      <x:c r="O358" s="100" t="str">
        <x:v>Create one production keyframe for a five-second vertical devotional video, 9:16 full-bleed composition. Frozen moment: The middle three approved forms appear in their next three colors and settings. Central third of the same shrine with geography and scale unchanged. Cinematic devotional realism, restrained detail, no readable text. Subject and action: The middle three approved forms appear in their next three colors and settings. Environment: Central third of the same shrine with geography and scale unchanged. Camera and composition: Medium-wide shot, slow pan right.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All nine forms, names, order, colors, faces, arm counts, weapons, mounts and costumes come exclusively from one approved regional sequence; temple axis and nine-night color progression remain fixed; no text appears. Religious/cultural requirement: Names, order, colours and iconography differ regionally; approve the entire locked nine-form sequence with a religious reviewer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5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58" s="100" t="str">
        <x:v>Medium</x:v>
      </x:c>
      <x:c r="R358" s="100" t="str">
        <x:v>Schnell: 2 candidates; escalate failed identity/anatomy to premium image model</x:v>
      </x:c>
      <x:c r="S358" s="101" t="str">
        <x:v>Generate exactly 5 seconds of vertical 9:16 image-to-video from the approved keyframe. Opening state: Middle niches are colored but forms are not yet visible. Primary movement: Three lights rise successively, incense drifts, ornaments glint. Camera behaviour: Medium-wide shot, slow pan right. At the final frame: Approved forms four through six stand clearly in separate niches. Audio-timing intent: rising beat. Transition intent: Straight cut on matched direction and light. Immutable scene facts: All nine forms, names, order, colors, faces, arm counts, weapons, mounts and costumes come exclusively from one approved regional sequence; temple axis and nine-night color progression remain fixed; no text appears. Cultural guardrail: Names, order, colours and iconography differ regionally; approve the entire locked nine-form sequence with a religious reviewer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58" s="101" t="str">
        <x:v>Medium</x:v>
      </x:c>
      <x:c r="U358"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58" s="101" t="str">
        <x:v>Runware FLUX.1 Schnell | 1008×1792 | 9:16 | 4 steps | 2 candidates | provider-default guidance | no seed lock until candidate approval</x:v>
      </x:c>
      <x:c r="W358" s="101" t="str">
        <x:v>FAL minimax/h3-max/image-to-video | 5s | 480P | prompt_expansion_mode=balanced | approved keyframe required | generated audio discarded</x:v>
      </x:c>
      <x:c r="X358"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58" s="102" t="str">
        <x:v>Names, order, colours and iconography differ regionally; approve the entire locked nine-form sequence with a religious reviewer before generation.</x:v>
      </x:c>
      <x:c r="Z358" s="102" t="str">
        <x:v>Regenerate only the failed keyframe/shot; second failure escalates model or human review.</x:v>
      </x:c>
      <x:c r="AA358" s="102" t="str">
        <x:v>Mandatory before generation</x:v>
      </x:c>
      <x:c r="AB358" s="102" t="str">
        <x:v>No</x:v>
      </x:c>
      <x:c r="AC358" s="102" t="str">
        <x:v>Prompt complete and agent-reviewed; generation blocked until approved God Profile references are attached</x:v>
      </x:c>
    </x:row>
    <x:row r="359" ht="126" customHeight="1">
      <x:c r="A359" s="98" t="str">
        <x:v>DUR-04-S04</x:v>
      </x:c>
      <x:c r="B359" s="98" t="str">
        <x:v>DUR-04</x:v>
      </x:c>
      <x:c r="C359" s="98" t="str">
        <x:v>Durga</x:v>
      </x:c>
      <x:c r="D359" s="98" t="str">
        <x:v>High</x:v>
      </x:c>
      <x:c r="E359" s="98" t="str">
        <x:v>Nine Nights, Nine Forms</x:v>
      </x:c>
      <x:c r="F359" s="98" t="str">
        <x:v>Festival-devotional</x:v>
      </x:c>
      <x:c r="G359" s="103" t="n">
        <x:v>4</x:v>
      </x:c>
      <x:c r="H359" s="103" t="n">
        <x:v>15</x:v>
      </x:c>
      <x:c r="I359" s="103" t="n">
        <x:v>20</x:v>
      </x:c>
      <x:c r="J359" s="103" t="n">
        <x:v>5</x:v>
      </x:c>
      <x:c r="K359" s="103" t="str">
        <x:v>Yes</x:v>
      </x:c>
      <x:c r="L359" s="103" t="str">
        <x:v>High</x:v>
      </x:c>
      <x:c r="M359" s="99" t="str">
        <x:v>The final three approved forms appear, completing all nine in reviewer-approved order. Right third and then full shrine bathed in the final approved colors. Cinematic devotional realism, restrained detail, no readable text.</x:v>
      </x:c>
      <x:c r="N359" s="99" t="str">
        <x:v>GP-DURGA-V1 — attach approved reference set before generation</x:v>
      </x:c>
      <x:c r="O359" s="100" t="str">
        <x:v>Create one production keyframe for a five-second vertical devotional video, 9:16 full-bleed composition. Frozen moment: The final three approved forms appear, completing all nine in reviewer-approved order. Right third and then full shrine bathed in the final approved colors. Cinematic devotional realism, restrained detail, no readable text. Subject and action: The final three approved forms appear, completing all nine in reviewer-approved order. Environment: Right third and then full shrine bathed in the final approved colors. Camera and composition: Wide shot, slow crane up.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Scene-critical instruction: Use a fixed nine-niche shrine grid built from nine separately approved Navadurga stills in the selected order; each niche must preserve its own exact face, arm count, vahana, mudra, attributes and approved colour without overlap. Immutable scene facts: All nine forms, names, order, colors, faces, arm counts, weapons, mounts and costumes come exclusively from one approved regional sequence; temple axis and nine-night color progression remain fixed; no text appears. Religious/cultural requirement: Names, order, colours and iconography differ regionally; approve the entire locked nine-form sequence with a religious reviewer before generation. Approve all nine forms and their order before compositing; if any niche is unverified or malformed, stop and repair that niche rather than generating a blended nine-form tableau.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5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59" s="100" t="str">
        <x:v>High</x:v>
      </x:c>
      <x:c r="R359" s="100" t="str">
        <x:v>Schnell pilot only; use premium image model if anatomy, identity or iconography fails</x:v>
      </x:c>
      <x:c r="S359" s="101" t="str">
        <x:v>Generate exactly 5 seconds of vertical 9:16 image-to-video from the approved keyframe. Opening state: Last three niches are luminous outlines; first six remain complete. Primary movement: Final niche lights bloom one by one, flower strands move softly. Camera behaviour: Wide shot, slow crane up. Scene-critical motion instruction: Do not ask the video model to invent or transform nine complex figures simultaneously; freeze the approved niche images and animate only camera drift, lamps and atmospheric light. At the final frame: All nine approved forms are visible simultaneously without overlap. Audio-timing intent: chorus. Transition intent: Straight cut on matched direction and light. Immutable scene facts: All nine forms, names, order, colors, faces, arm counts, weapons, mounts and costumes come exclusively from one approved regional sequence; temple axis and nine-night color progression remain fixed; no text appears. Cultural guardrail: Names, order, colours and iconography differ regionally; approve the entire locked nine-form sequence with a religious reviewer before generation. Approve all nine forms and their order before compositing; if any niche is unverified or malformed, stop and repair that niche rather than generating a blended nine-form tableau.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59" s="101" t="str">
        <x:v>High</x:v>
      </x:c>
      <x:c r="U359"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59" s="101" t="str">
        <x:v>Runware FLUX.1 Schnell | 1008×1792 | 9:16 | 4 steps | 2 candidates | provider-default guidance | no seed lock until candidate approval</x:v>
      </x:c>
      <x:c r="W359" s="101" t="str">
        <x:v>FAL minimax/h3-max/image-to-video | 5s | 480P | prompt_expansion_mode=quality | approved keyframe required | generated audio discarded</x:v>
      </x:c>
      <x:c r="X359"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59" s="102" t="str">
        <x:v>Names, order, colours and iconography differ regionally; approve the entire locked nine-form sequence with a religious reviewer before generation. Approve all nine forms and their order before compositing; if any niche is unverified or malformed, stop and repair that niche rather than generating a blended nine-form tableau.</x:v>
      </x:c>
      <x:c r="Z359" s="102" t="str">
        <x:v>Reject bad keyframe before video; simplify composition or escalate image model. For motion failure, shorten motion or use deterministic pan/zoom.</x:v>
      </x:c>
      <x:c r="AA359" s="102" t="str">
        <x:v>Mandatory before generation</x:v>
      </x:c>
      <x:c r="AB359" s="102" t="str">
        <x:v>Yes</x:v>
      </x:c>
      <x:c r="AC359" s="102" t="str">
        <x:v>Prompt complete and agent-reviewed; generation blocked until approved God Profile references are attached</x:v>
      </x:c>
    </x:row>
    <x:row r="360" ht="126" customHeight="1">
      <x:c r="A360" s="98" t="str">
        <x:v>DUR-04-S05</x:v>
      </x:c>
      <x:c r="B360" s="98" t="str">
        <x:v>DUR-04</x:v>
      </x:c>
      <x:c r="C360" s="98" t="str">
        <x:v>Durga</x:v>
      </x:c>
      <x:c r="D360" s="98" t="str">
        <x:v>High</x:v>
      </x:c>
      <x:c r="E360" s="98" t="str">
        <x:v>Nine Nights, Nine Forms</x:v>
      </x:c>
      <x:c r="F360" s="98" t="str">
        <x:v>Festival-devotional</x:v>
      </x:c>
      <x:c r="G360" s="103" t="n">
        <x:v>5</x:v>
      </x:c>
      <x:c r="H360" s="103" t="n">
        <x:v>20</x:v>
      </x:c>
      <x:c r="I360" s="103" t="n">
        <x:v>25</x:v>
      </x:c>
      <x:c r="J360" s="103" t="n">
        <x:v>5</x:v>
      </x:c>
      <x:c r="K360" s="103" t="str">
        <x:v>No</x:v>
      </x:c>
      <x:c r="L360" s="103" t="str">
        <x:v>Medium</x:v>
      </x:c>
      <x:c r="M360" s="99" t="str">
        <x:v>The devotee carries the original lamp before the complete nine-form shrine. Central temple aisle with all nine niches balanced in the background. Cinematic devotional realism, restrained detail, no readable text.</x:v>
      </x:c>
      <x:c r="N360" s="99" t="str">
        <x:v>GP-DURGA-V1 — attach approved reference set before generation</x:v>
      </x:c>
      <x:c r="O360" s="100" t="str">
        <x:v>Create one production keyframe for a five-second vertical devotional video, 9:16 full-bleed composition. Frozen moment: The devotee carries the original lamp before the complete nine-form shrine. Central temple aisle with all nine niches balanced in the background. Cinematic devotional realism, restrained detail, no readable text. Subject and action: The devotee carries the original lamp before the complete nine-form shrine. Environment: Central temple aisle with all nine niches balanced in the background. Camera and composition: Medium shot, slow track backward.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All nine forms, names, order, colors, faces, arm counts, weapons, mounts and costumes come exclusively from one approved regional sequence; temple axis and nine-night color progression remain fixed; no text appears. Religious/cultural requirement: Names, order, colours and iconography differ regionally; approve the entire locked nine-form sequence with a religious reviewer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6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60" s="100" t="str">
        <x:v>Medium</x:v>
      </x:c>
      <x:c r="R360" s="100" t="str">
        <x:v>Schnell: 2 candidates; escalate failed identity/anatomy to premium image model</x:v>
      </x:c>
      <x:c r="S360" s="101" t="str">
        <x:v>Generate exactly 5 seconds of vertical 9:16 image-to-video from the approved keyframe. Opening state: Devotee stands below the first niche with lamp at waist. Primary movement: Devotee walks slowly, lamp flame moves, forms remain iconographically stable. Camera behaviour: Medium shot, slow track backward. At the final frame: Lamp reaches the aisle centre; nine forms remain in exact order. Audio-timing intent: instrumental break. Transition intent: Straight cut on matched direction and light. Immutable scene facts: All nine forms, names, order, colors, faces, arm counts, weapons, mounts and costumes come exclusively from one approved regional sequence; temple axis and nine-night color progression remain fixed; no text appears. Cultural guardrail: Names, order, colours and iconography differ regionally; approve the entire locked nine-form sequence with a religious reviewer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60" s="101" t="str">
        <x:v>Medium</x:v>
      </x:c>
      <x:c r="U360"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60" s="101" t="str">
        <x:v>Runware FLUX.1 Schnell | 1008×1792 | 9:16 | 4 steps | 2 candidates | provider-default guidance | no seed lock until candidate approval</x:v>
      </x:c>
      <x:c r="W360" s="101" t="str">
        <x:v>FAL minimax/h3-max/image-to-video | 5s | 480P | prompt_expansion_mode=balanced | approved keyframe required | generated audio discarded</x:v>
      </x:c>
      <x:c r="X360"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60" s="102" t="str">
        <x:v>Names, order, colours and iconography differ regionally; approve the entire locked nine-form sequence with a religious reviewer before generation.</x:v>
      </x:c>
      <x:c r="Z360" s="102" t="str">
        <x:v>Regenerate only the failed keyframe/shot; second failure escalates model or human review.</x:v>
      </x:c>
      <x:c r="AA360" s="102" t="str">
        <x:v>Mandatory before generation</x:v>
      </x:c>
      <x:c r="AB360" s="102" t="str">
        <x:v>No</x:v>
      </x:c>
      <x:c r="AC360" s="102" t="str">
        <x:v>Prompt complete and agent-reviewed; generation blocked until approved God Profile references are attached</x:v>
      </x:c>
    </x:row>
    <x:row r="361" ht="126" customHeight="1">
      <x:c r="A361" s="98" t="str">
        <x:v>DUR-04-S06</x:v>
      </x:c>
      <x:c r="B361" s="98" t="str">
        <x:v>DUR-04</x:v>
      </x:c>
      <x:c r="C361" s="98" t="str">
        <x:v>Durga</x:v>
      </x:c>
      <x:c r="D361" s="98" t="str">
        <x:v>High</x:v>
      </x:c>
      <x:c r="E361" s="98" t="str">
        <x:v>Nine Nights, Nine Forms</x:v>
      </x:c>
      <x:c r="F361" s="98" t="str">
        <x:v>Festival-devotional</x:v>
      </x:c>
      <x:c r="G361" s="103" t="n">
        <x:v>6</x:v>
      </x:c>
      <x:c r="H361" s="103" t="n">
        <x:v>25</x:v>
      </x:c>
      <x:c r="I361" s="103" t="n">
        <x:v>30</x:v>
      </x:c>
      <x:c r="J361" s="103" t="n">
        <x:v>5</x:v>
      </x:c>
      <x:c r="K361" s="103" t="str">
        <x:v>Yes</x:v>
      </x:c>
      <x:c r="L361" s="103" t="str">
        <x:v>Medium</x:v>
      </x:c>
      <x:c r="M361" s="99" t="str">
        <x:v>The lamp fills the foreground with warm light while the nine forms soften behind clean overlay space. Full temple interior with symmetrical shrine and uncluttered upper centre. Cinematic devotional realism, restrained detail, no readable text.</x:v>
      </x:c>
      <x:c r="N361" s="99" t="str">
        <x:v>GP-DURGA-V1 — attach approved reference set before generation</x:v>
      </x:c>
      <x:c r="O361" s="100" t="str">
        <x:v>Create one production keyframe for a five-second vertical devotional video, 9:16 full-bleed composition. Frozen moment: The lamp fills the foreground with warm light while the nine forms soften behind clean overlay space. Full temple interior with symmetrical shrine and uncluttered upper centre. Cinematic devotional realism, restrained detail, no readable text. Subject and action: The lamp fills the foreground with warm light while the nine forms soften behind clean overlay space. Environment: Full temple interior with symmetrical shrine and uncluttered upper centre. Camera and composition: Wide shot, slow pull back.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Scene-critical instruction: Reuse the already approved nine-niche composite unchanged behind the foreground lamp; keep every form visible enough for verification and reserve overlay space without cropping or obscuring sacred attributes. Immutable scene facts: All nine forms, names, order, colors, faces, arm counts, weapons, mounts and costumes come exclusively from one approved regional sequence; temple axis and nine-night color progression remain fixed; no text appears. Religious/cultural requirement: Names, order, colours and iconography differ regionally; approve the entire locked nine-form sequence with a religious reviewer before generation. Do not regenerate the nine forms for the closing shot; continuity must come from the approved scene-four composite.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6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61" s="100" t="str">
        <x:v>Medium</x:v>
      </x:c>
      <x:c r="R361" s="100" t="str">
        <x:v>Schnell: 2 candidates; escalate failed identity/anatomy to premium image model</x:v>
      </x:c>
      <x:c r="S361" s="101" t="str">
        <x:v>Generate exactly 5 seconds of vertical 9:16 image-to-video from the approved keyframe. Opening state: Devotee holds the lamp at aisle centre. Primary movement: Lamp glows, incense curls, colored niche lights pulse gently. Camera behaviour: Wide shot, slow pull back. Scene-critical motion instruction: Lock the nine-form composite as a static plate; animate only the foreground lamp flame, mild haze and slow camera pullback, with no face, arm, colour or order changes. At the final frame: Reverent symmetrical tableau holds with clear upper space for end card. Audio-timing intent: final refrain. Transition intent: End. Immutable scene facts: All nine forms, names, order, colors, faces, arm counts, weapons, mounts and costumes come exclusively from one approved regional sequence; temple axis and nine-night color progression remain fixed; no text appears. Cultural guardrail: Names, order, colours and iconography differ regionally; approve the entire locked nine-form sequence with a religious reviewer before generation. Do not regenerate the nine forms for the closing shot; continuity must come from the approved scene-four composite.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61" s="101" t="str">
        <x:v>Medium</x:v>
      </x:c>
      <x:c r="U361"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61" s="101" t="str">
        <x:v>Runware FLUX.1 Schnell | 1008×1792 | 9:16 | 4 steps | 2 candidates | provider-default guidance | no seed lock until candidate approval</x:v>
      </x:c>
      <x:c r="W361" s="101" t="str">
        <x:v>FAL minimax/h3-max/image-to-video | 5s | 480P | prompt_expansion_mode=balanced | approved keyframe required | generated audio discarded</x:v>
      </x:c>
      <x:c r="X361"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61" s="102" t="str">
        <x:v>Names, order, colours and iconography differ regionally; approve the entire locked nine-form sequence with a religious reviewer before generation. Do not regenerate the nine forms for the closing shot; continuity must come from the approved scene-four composite.</x:v>
      </x:c>
      <x:c r="Z361" s="102" t="str">
        <x:v>Regenerate only the failed keyframe/shot; second failure escalates model or human review.</x:v>
      </x:c>
      <x:c r="AA361" s="102" t="str">
        <x:v>Mandatory before generation</x:v>
      </x:c>
      <x:c r="AB361" s="102" t="str">
        <x:v>Yes</x:v>
      </x:c>
      <x:c r="AC361" s="102" t="str">
        <x:v>Prompt complete and agent-reviewed; generation blocked until approved God Profile references are attached</x:v>
      </x:c>
    </x:row>
    <x:row r="362" ht="126" customHeight="1">
      <x:c r="A362" s="98" t="str">
        <x:v>DUR-05-S01</x:v>
      </x:c>
      <x:c r="B362" s="98" t="str">
        <x:v>DUR-05</x:v>
      </x:c>
      <x:c r="C362" s="98" t="str">
        <x:v>Durga</x:v>
      </x:c>
      <x:c r="D362" s="98" t="str">
        <x:v>High</x:v>
      </x:c>
      <x:c r="E362" s="98" t="str">
        <x:v>Guardian on the Lion</x:v>
      </x:c>
      <x:c r="F362" s="98" t="str">
        <x:v>Devotional-symbolic</x:v>
      </x:c>
      <x:c r="G362" s="103" t="n">
        <x:v>1</x:v>
      </x:c>
      <x:c r="H362" s="103" t="n">
        <x:v>0</x:v>
      </x:c>
      <x:c r="I362" s="103" t="n">
        <x:v>5</x:v>
      </x:c>
      <x:c r="J362" s="103" t="n">
        <x:v>5</x:v>
      </x:c>
      <x:c r="K362" s="103" t="str">
        <x:v>Yes</x:v>
      </x:c>
      <x:c r="L362" s="103" t="str">
        <x:v>Medium</x:v>
      </x:c>
      <x:c r="M362" s="99" t="str">
        <x:v>Village families close wooden shutters as a symbolic dark cloud approaches the boundary. Traditional village lane at moonlit dusk with homes intact and people safe. Cinematic devotional realism, restrained detail, no readable text.</x:v>
      </x:c>
      <x:c r="N362" s="99" t="str">
        <x:v>GP-DURGA-V1 — attach approved reference set before generation</x:v>
      </x:c>
      <x:c r="O362" s="100" t="str">
        <x:v>Create one production keyframe for a five-second vertical devotional video, 9:16 full-bleed composition. Frozen moment: Village families close wooden shutters as a symbolic dark cloud approaches the boundary. Traditional village lane at moonlit dusk with homes intact and people safe. Cinematic devotional realism, restrained detail, no readable text. Subject and action: Village families close wooden shutters as a symbolic dark cloud approaches the boundary. Environment: Traditional village lane at moonlit dusk with homes intact and people safe. Camera and composition: Wide shot, slow dolly forward.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guardian face, arm count, weapons, costume, ornaments and lion; village families and houses; boundary road direction and moonlit geography remain fixed. Religious/cultural requirement: Protection is symbolic, never a guaranteed intervention; avoid horror imagery and defer guardian iconography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6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62" s="100" t="str">
        <x:v>Medium</x:v>
      </x:c>
      <x:c r="R362" s="100" t="str">
        <x:v>Schnell: 2 candidates; escalate failed identity/anatomy to premium image model</x:v>
      </x:c>
      <x:c r="S362" s="101" t="str">
        <x:v>Generate exactly 5 seconds of vertical 9:16 image-to-video from the approved keyframe. Opening state: Lane is softly lit; families stand at doorways. Primary movement: Shutters close, tree branches sway, cloud shadow moves slowly. Camera behaviour: Wide shot, slow dolly forward. At the final frame: Families remain inside; a dim shadow reaches the outer boundary marker. Audio-timing intent: opening invocation. Transition intent: Straight cut on matched direction and light. Immutable scene facts: Durga's approved guardian face, arm count, weapons, costume, ornaments and lion; village families and houses; boundary road direction and moonlit geography remain fixed. Cultural guardrail: Protection is symbolic, never a guaranteed intervention; avoid horror imagery and defer guardian iconography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62" s="101" t="str">
        <x:v>Medium</x:v>
      </x:c>
      <x:c r="U362"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62" s="101" t="str">
        <x:v>Runware FLUX.1 Schnell | 1008×1792 | 9:16 | 4 steps | 2 candidates | provider-default guidance | no seed lock until candidate approval</x:v>
      </x:c>
      <x:c r="W362" s="101" t="str">
        <x:v>FAL minimax/h3-max/image-to-video | 5s | 480P | prompt_expansion_mode=balanced | approved keyframe required | generated audio discarded</x:v>
      </x:c>
      <x:c r="X362"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62" s="102" t="str">
        <x:v>Protection is symbolic, never a guaranteed intervention; avoid horror imagery and defer guardian iconography to the locked God Profile and religious reviewer.</x:v>
      </x:c>
      <x:c r="Z362" s="102" t="str">
        <x:v>Regenerate only the failed keyframe/shot; second failure escalates model or human review.</x:v>
      </x:c>
      <x:c r="AA362" s="102" t="str">
        <x:v>Mandatory before generation</x:v>
      </x:c>
      <x:c r="AB362" s="102" t="str">
        <x:v>No</x:v>
      </x:c>
      <x:c r="AC362" s="102" t="str">
        <x:v>Prompt complete and agent-reviewed; generation blocked until approved God Profile references are attached</x:v>
      </x:c>
    </x:row>
    <x:row r="363" ht="126" customHeight="1">
      <x:c r="A363" s="98" t="str">
        <x:v>DUR-05-S02</x:v>
      </x:c>
      <x:c r="B363" s="98" t="str">
        <x:v>DUR-05</x:v>
      </x:c>
      <x:c r="C363" s="98" t="str">
        <x:v>Durga</x:v>
      </x:c>
      <x:c r="D363" s="98" t="str">
        <x:v>High</x:v>
      </x:c>
      <x:c r="E363" s="98" t="str">
        <x:v>Guardian on the Lion</x:v>
      </x:c>
      <x:c r="F363" s="98" t="str">
        <x:v>Devotional-symbolic</x:v>
      </x:c>
      <x:c r="G363" s="103" t="n">
        <x:v>2</x:v>
      </x:c>
      <x:c r="H363" s="103" t="n">
        <x:v>5</x:v>
      </x:c>
      <x:c r="I363" s="103" t="n">
        <x:v>10</x:v>
      </x:c>
      <x:c r="J363" s="103" t="n">
        <x:v>5</x:v>
      </x:c>
      <x:c r="K363" s="103" t="str">
        <x:v>No</x:v>
      </x:c>
      <x:c r="L363" s="103" t="str">
        <x:v>Medium</x:v>
      </x:c>
      <x:c r="M363" s="99" t="str">
        <x:v>A small shrine lamp at the boundary stays lit despite the rising wind. Edge of the village where the road meets fields beneath moving clouds. Cinematic devotional realism, restrained detail, no readable text.</x:v>
      </x:c>
      <x:c r="N363" s="99" t="str">
        <x:v>GP-DURGA-V1 — attach approved reference set before generation</x:v>
      </x:c>
      <x:c r="O363" s="100" t="str">
        <x:v>Create one production keyframe for a five-second vertical devotional video, 9:16 full-bleed composition. Frozen moment: A small shrine lamp at the boundary stays lit despite the rising wind. Edge of the village where the road meets fields beneath moving clouds. Cinematic devotional realism, restrained detail, no readable text. Subject and action: A small shrine lamp at the boundary stays lit despite the rising wind. Environment: Edge of the village where the road meets fields beneath moving clouds. Camera and composition: Close shot, slow tilt up.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guardian face, arm count, weapons, costume, ornaments and lion; village families and houses; boundary road direction and moonlit geography remain fixed. Religious/cultural requirement: Protection is symbolic, never a guaranteed intervention; avoid horror imagery and defer guardian iconography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6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63" s="100" t="str">
        <x:v>Medium</x:v>
      </x:c>
      <x:c r="R363" s="100" t="str">
        <x:v>Schnell: 2 candidates; escalate failed identity/anatomy to premium image model</x:v>
      </x:c>
      <x:c r="S363" s="101" t="str">
        <x:v>Generate exactly 5 seconds of vertical 9:16 image-to-video from the approved keyframe. Opening state: Boundary lamp burns low; road beyond is empty. Primary movement: Lamp flickers without extinguishing, grass bends, dust shifts. Camera behaviour: Close shot, slow tilt up. At the final frame: Lamp brightens slightly as a distant golden silhouette appears. Audio-timing intent: first lyric. Transition intent: Straight cut on matched direction and light. Immutable scene facts: Durga's approved guardian face, arm count, weapons, costume, ornaments and lion; village families and houses; boundary road direction and moonlit geography remain fixed. Cultural guardrail: Protection is symbolic, never a guaranteed intervention; avoid horror imagery and defer guardian iconography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63" s="101" t="str">
        <x:v>Medium</x:v>
      </x:c>
      <x:c r="U363"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63" s="101" t="str">
        <x:v>Runware FLUX.1 Schnell | 1008×1792 | 9:16 | 4 steps | 2 candidates | provider-default guidance | no seed lock until candidate approval</x:v>
      </x:c>
      <x:c r="W363" s="101" t="str">
        <x:v>FAL minimax/h3-max/image-to-video | 5s | 480P | prompt_expansion_mode=balanced | approved keyframe required | generated audio discarded</x:v>
      </x:c>
      <x:c r="X363"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63" s="102" t="str">
        <x:v>Protection is symbolic, never a guaranteed intervention; avoid horror imagery and defer guardian iconography to the locked God Profile and religious reviewer.</x:v>
      </x:c>
      <x:c r="Z363" s="102" t="str">
        <x:v>Regenerate only the failed keyframe/shot; second failure escalates model or human review.</x:v>
      </x:c>
      <x:c r="AA363" s="102" t="str">
        <x:v>Mandatory before generation</x:v>
      </x:c>
      <x:c r="AB363" s="102" t="str">
        <x:v>No</x:v>
      </x:c>
      <x:c r="AC363" s="102" t="str">
        <x:v>Prompt complete and agent-reviewed; generation blocked until approved God Profile references are attached</x:v>
      </x:c>
    </x:row>
    <x:row r="364" ht="126" customHeight="1">
      <x:c r="A364" s="98" t="str">
        <x:v>DUR-05-S03</x:v>
      </x:c>
      <x:c r="B364" s="98" t="str">
        <x:v>DUR-05</x:v>
      </x:c>
      <x:c r="C364" s="98" t="str">
        <x:v>Durga</x:v>
      </x:c>
      <x:c r="D364" s="98" t="str">
        <x:v>High</x:v>
      </x:c>
      <x:c r="E364" s="98" t="str">
        <x:v>Guardian on the Lion</x:v>
      </x:c>
      <x:c r="F364" s="98" t="str">
        <x:v>Devotional-symbolic</x:v>
      </x:c>
      <x:c r="G364" s="103" t="n">
        <x:v>3</x:v>
      </x:c>
      <x:c r="H364" s="103" t="n">
        <x:v>10</x:v>
      </x:c>
      <x:c r="I364" s="103" t="n">
        <x:v>15</x:v>
      </x:c>
      <x:c r="J364" s="103" t="n">
        <x:v>5</x:v>
      </x:c>
      <x:c r="K364" s="103" t="str">
        <x:v>No</x:v>
      </x:c>
      <x:c r="L364" s="103" t="str">
        <x:v>Medium</x:v>
      </x:c>
      <x:c r="M364" s="99" t="str">
        <x:v>Durga rides her lion along the boundary road in the approved guardian form. Village perimeter path between homes and the symbolic darkness. Cinematic devotional realism, restrained detail, no readable text.</x:v>
      </x:c>
      <x:c r="N364" s="99" t="str">
        <x:v>GP-DURGA-V1 — attach approved reference set before generation</x:v>
      </x:c>
      <x:c r="O364" s="100" t="str">
        <x:v>Create one production keyframe for a five-second vertical devotional video, 9:16 full-bleed composition. Frozen moment: Durga rides her lion along the boundary road in the approved guardian form. Village perimeter path between homes and the symbolic darkness. Cinematic devotional realism, restrained detail, no readable text. Subject and action: Durga rides her lion along the boundary road in the approved guardian form. Environment: Village perimeter path between homes and the symbolic darkness. Camera and composition: Wide shot, slow track left.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guardian face, arm count, weapons, costume, ornaments and lion; village families and houses; boundary road direction and moonlit geography remain fixed. Religious/cultural requirement: Protection is symbolic, never a guaranteed intervention; avoid horror imagery and defer guardian iconography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6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64" s="100" t="str">
        <x:v>Medium</x:v>
      </x:c>
      <x:c r="R364" s="100" t="str">
        <x:v>Schnell: 2 candidates; escalate failed identity/anatomy to premium image model</x:v>
      </x:c>
      <x:c r="S364" s="101" t="str">
        <x:v>Generate exactly 5 seconds of vertical 9:16 image-to-video from the approved keyframe. Opening state: Durga and lion enter from the established road; shadow remains outside. Primary movement: Lion walks steadily, mane and garments move, cloud pauses. Camera behaviour: Wide shot, slow track left. At the final frame: They reach the boundary shrine, facing along the perimeter. Audio-timing intent: rising beat. Transition intent: Straight cut on matched direction and light. Immutable scene facts: Durga's approved guardian face, arm count, weapons, costume, ornaments and lion; village families and houses; boundary road direction and moonlit geography remain fixed. Cultural guardrail: Protection is symbolic, never a guaranteed intervention; avoid horror imagery and defer guardian iconography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64" s="101" t="str">
        <x:v>Medium</x:v>
      </x:c>
      <x:c r="U364"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64" s="101" t="str">
        <x:v>Runware FLUX.1 Schnell | 1008×1792 | 9:16 | 4 steps | 2 candidates | provider-default guidance | no seed lock until candidate approval</x:v>
      </x:c>
      <x:c r="W364" s="101" t="str">
        <x:v>FAL minimax/h3-max/image-to-video | 5s | 480P | prompt_expansion_mode=balanced | approved keyframe required | generated audio discarded</x:v>
      </x:c>
      <x:c r="X364"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64" s="102" t="str">
        <x:v>Protection is symbolic, never a guaranteed intervention; avoid horror imagery and defer guardian iconography to the locked God Profile and religious reviewer.</x:v>
      </x:c>
      <x:c r="Z364" s="102" t="str">
        <x:v>Regenerate only the failed keyframe/shot; second failure escalates model or human review.</x:v>
      </x:c>
      <x:c r="AA364" s="102" t="str">
        <x:v>Mandatory before generation</x:v>
      </x:c>
      <x:c r="AB364" s="102" t="str">
        <x:v>No</x:v>
      </x:c>
      <x:c r="AC364" s="102" t="str">
        <x:v>Prompt complete and agent-reviewed; generation blocked until approved God Profile references are attached</x:v>
      </x:c>
    </x:row>
    <x:row r="365" ht="126" customHeight="1">
      <x:c r="A365" s="98" t="str">
        <x:v>DUR-05-S04</x:v>
      </x:c>
      <x:c r="B365" s="98" t="str">
        <x:v>DUR-05</x:v>
      </x:c>
      <x:c r="C365" s="98" t="str">
        <x:v>Durga</x:v>
      </x:c>
      <x:c r="D365" s="98" t="str">
        <x:v>High</x:v>
      </x:c>
      <x:c r="E365" s="98" t="str">
        <x:v>Guardian on the Lion</x:v>
      </x:c>
      <x:c r="F365" s="98" t="str">
        <x:v>Devotional-symbolic</x:v>
      </x:c>
      <x:c r="G365" s="103" t="n">
        <x:v>4</x:v>
      </x:c>
      <x:c r="H365" s="103" t="n">
        <x:v>15</x:v>
      </x:c>
      <x:c r="I365" s="103" t="n">
        <x:v>20</x:v>
      </x:c>
      <x:c r="J365" s="103" t="n">
        <x:v>5</x:v>
      </x:c>
      <x:c r="K365" s="103" t="str">
        <x:v>Yes</x:v>
      </x:c>
      <x:c r="L365" s="103" t="str">
        <x:v>High</x:v>
      </x:c>
      <x:c r="M365" s="99" t="str">
        <x:v>Durga raises the approved blessing hand as a ring of symbolic light traces the village edge. High point on the boundary path overlooking all homes. Cinematic devotional realism, restrained detail, no readable text.</x:v>
      </x:c>
      <x:c r="N365" s="99" t="str">
        <x:v>GP-DURGA-V1 — attach approved reference set before generation</x:v>
      </x:c>
      <x:c r="O365" s="100" t="str">
        <x:v>Create one production keyframe for a five-second vertical devotional video, 9:16 full-bleed composition. Frozen moment: Durga raises the approved blessing hand as a ring of symbolic light traces the village edge. High point on the boundary path overlooking all homes. Cinematic devotional realism, restrained detail, no readable text. Subject and action: Durga raises the approved blessing hand as a ring of symbolic light traces the village edge. Environment: High point on the boundary path overlooking all homes. Camera and composition: Medium-wide shot, slow arc right.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guardian face, arm count, weapons, costume, ornaments and lion; village families and houses; boundary road direction and moonlit geography remain fixed. Religious/cultural requirement: Protection is symbolic, never a guaranteed intervention; avoid horror imagery and defer guardian iconography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6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65" s="100" t="str">
        <x:v>High</x:v>
      </x:c>
      <x:c r="R365" s="100" t="str">
        <x:v>Schnell pilot only; use premium image model if anatomy, identity or iconography fails</x:v>
      </x:c>
      <x:c r="S365" s="101" t="str">
        <x:v>Generate exactly 5 seconds of vertical 9:16 image-to-video from the approved keyframe. Opening state: No light ring is present; Durga stands beside the boundary shrine. Primary movement: Blessing hand lifts, a soft light line travels across the ground, lion steadies. Camera behaviour: Medium-wide shot, slow arc right. At the final frame: A complete gentle circle of light encloses the homes without striking anything. Audio-timing intent: chorus. Transition intent: Straight cut on matched direction and light. Immutable scene facts: Durga's approved guardian face, arm count, weapons, costume, ornaments and lion; village families and houses; boundary road direction and moonlit geography remain fixed. Cultural guardrail: Protection is symbolic, never a guaranteed intervention; avoid horror imagery and defer guardian iconography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65" s="101" t="str">
        <x:v>High</x:v>
      </x:c>
      <x:c r="U365"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65" s="101" t="str">
        <x:v>Runware FLUX.1 Schnell | 1008×1792 | 9:16 | 4 steps | 2 candidates | provider-default guidance | no seed lock until candidate approval</x:v>
      </x:c>
      <x:c r="W365" s="101" t="str">
        <x:v>FAL minimax/h3-max/image-to-video | 5s | 480P | prompt_expansion_mode=quality | approved keyframe required | generated audio discarded</x:v>
      </x:c>
      <x:c r="X365"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65" s="102" t="str">
        <x:v>Protection is symbolic, never a guaranteed intervention; avoid horror imagery and defer guardian iconography to the locked God Profile and religious reviewer.</x:v>
      </x:c>
      <x:c r="Z365" s="102" t="str">
        <x:v>Reject bad keyframe before video; simplify composition or escalate image model. For motion failure, shorten motion or use deterministic pan/zoom.</x:v>
      </x:c>
      <x:c r="AA365" s="102" t="str">
        <x:v>Mandatory before generation</x:v>
      </x:c>
      <x:c r="AB365" s="102" t="str">
        <x:v>No</x:v>
      </x:c>
      <x:c r="AC365" s="102" t="str">
        <x:v>Prompt complete and agent-reviewed; generation blocked until approved God Profile references are attached</x:v>
      </x:c>
    </x:row>
    <x:row r="366" ht="126" customHeight="1">
      <x:c r="A366" s="98" t="str">
        <x:v>DUR-05-S05</x:v>
      </x:c>
      <x:c r="B366" s="98" t="str">
        <x:v>DUR-05</x:v>
      </x:c>
      <x:c r="C366" s="98" t="str">
        <x:v>Durga</x:v>
      </x:c>
      <x:c r="D366" s="98" t="str">
        <x:v>High</x:v>
      </x:c>
      <x:c r="E366" s="98" t="str">
        <x:v>Guardian on the Lion</x:v>
      </x:c>
      <x:c r="F366" s="98" t="str">
        <x:v>Devotional-symbolic</x:v>
      </x:c>
      <x:c r="G366" s="103" t="n">
        <x:v>5</x:v>
      </x:c>
      <x:c r="H366" s="103" t="n">
        <x:v>20</x:v>
      </x:c>
      <x:c r="I366" s="103" t="n">
        <x:v>25</x:v>
      </x:c>
      <x:c r="J366" s="103" t="n">
        <x:v>5</x:v>
      </x:c>
      <x:c r="K366" s="103" t="str">
        <x:v>No</x:v>
      </x:c>
      <x:c r="L366" s="103" t="str">
        <x:v>Medium</x:v>
      </x:c>
      <x:c r="M366" s="99" t="str">
        <x:v>The dark cloud recedes beyond the fields as families reopen their doors calmly. Village lane inside the symbolic circle under returning moonlight. Cinematic devotional realism, restrained detail, no readable text.</x:v>
      </x:c>
      <x:c r="N366" s="99" t="str">
        <x:v>GP-DURGA-V1 — attach approved reference set before generation</x:v>
      </x:c>
      <x:c r="O366" s="100" t="str">
        <x:v>Create one production keyframe for a five-second vertical devotional video, 9:16 full-bleed composition. Frozen moment: The dark cloud recedes beyond the fields as families reopen their doors calmly. Village lane inside the symbolic circle under returning moonlight. Cinematic devotional realism, restrained detail, no readable text. Subject and action: The dark cloud recedes beyond the fields as families reopen their doors calmly. Environment: Village lane inside the symbolic circle under returning moonlight. Camera and composition: Wide shot, slow crane up.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guardian face, arm count, weapons, costume, ornaments and lion; village families and houses; boundary road direction and moonlit geography remain fixed. Religious/cultural requirement: Protection is symbolic, never a guaranteed intervention; avoid horror imagery and defer guardian iconography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6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66" s="100" t="str">
        <x:v>Medium</x:v>
      </x:c>
      <x:c r="R366" s="100" t="str">
        <x:v>Schnell: 2 candidates; escalate failed identity/anatomy to premium image model</x:v>
      </x:c>
      <x:c r="S366" s="101" t="str">
        <x:v>Generate exactly 5 seconds of vertical 9:16 image-to-video from the approved keyframe. Opening state: Homes remain closed within the glowing boundary. Primary movement: Cloud withdraws, shutters open, trees settle, lamps steady. Camera behaviour: Wide shot, slow crane up. At the final frame: Families step safely to thresholds; boundary light remains subtle. Audio-timing intent: instrumental break. Transition intent: Straight cut on matched direction and light. Immutable scene facts: Durga's approved guardian face, arm count, weapons, costume, ornaments and lion; village families and houses; boundary road direction and moonlit geography remain fixed. Cultural guardrail: Protection is symbolic, never a guaranteed intervention; avoid horror imagery and defer guardian iconography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66" s="101" t="str">
        <x:v>Medium</x:v>
      </x:c>
      <x:c r="U366"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66" s="101" t="str">
        <x:v>Runware FLUX.1 Schnell | 1008×1792 | 9:16 | 4 steps | 2 candidates | provider-default guidance | no seed lock until candidate approval</x:v>
      </x:c>
      <x:c r="W366" s="101" t="str">
        <x:v>FAL minimax/h3-max/image-to-video | 5s | 480P | prompt_expansion_mode=balanced | approved keyframe required | generated audio discarded</x:v>
      </x:c>
      <x:c r="X366"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66" s="102" t="str">
        <x:v>Protection is symbolic, never a guaranteed intervention; avoid horror imagery and defer guardian iconography to the locked God Profile and religious reviewer.</x:v>
      </x:c>
      <x:c r="Z366" s="102" t="str">
        <x:v>Regenerate only the failed keyframe/shot; second failure escalates model or human review.</x:v>
      </x:c>
      <x:c r="AA366" s="102" t="str">
        <x:v>Mandatory before generation</x:v>
      </x:c>
      <x:c r="AB366" s="102" t="str">
        <x:v>No</x:v>
      </x:c>
      <x:c r="AC366" s="102" t="str">
        <x:v>Prompt complete and agent-reviewed; generation blocked until approved God Profile references are attached</x:v>
      </x:c>
    </x:row>
    <x:row r="367" ht="126" customHeight="1">
      <x:c r="A367" s="98" t="str">
        <x:v>DUR-05-S06</x:v>
      </x:c>
      <x:c r="B367" s="98" t="str">
        <x:v>DUR-05</x:v>
      </x:c>
      <x:c r="C367" s="98" t="str">
        <x:v>Durga</x:v>
      </x:c>
      <x:c r="D367" s="98" t="str">
        <x:v>High</x:v>
      </x:c>
      <x:c r="E367" s="98" t="str">
        <x:v>Guardian on the Lion</x:v>
      </x:c>
      <x:c r="F367" s="98" t="str">
        <x:v>Devotional-symbolic</x:v>
      </x:c>
      <x:c r="G367" s="103" t="n">
        <x:v>6</x:v>
      </x:c>
      <x:c r="H367" s="103" t="n">
        <x:v>25</x:v>
      </x:c>
      <x:c r="I367" s="103" t="n">
        <x:v>30</x:v>
      </x:c>
      <x:c r="J367" s="103" t="n">
        <x:v>5</x:v>
      </x:c>
      <x:c r="K367" s="103" t="str">
        <x:v>Yes</x:v>
      </x:c>
      <x:c r="L367" s="103" t="str">
        <x:v>Medium</x:v>
      </x:c>
      <x:c r="M367" s="99" t="str">
        <x:v>Durga and lion watch over the peaceful village with clear night sky beside them. Hill above the village, with warm homes below and stars emerging. Cinematic devotional realism, restrained detail, no readable text.</x:v>
      </x:c>
      <x:c r="N367" s="99" t="str">
        <x:v>GP-DURGA-V1 — attach approved reference set before generation</x:v>
      </x:c>
      <x:c r="O367" s="100" t="str">
        <x:v>Create one production keyframe for a five-second vertical devotional video, 9:16 full-bleed composition. Frozen moment: Durga and lion watch over the peaceful village with clear night sky beside them. Hill above the village, with warm homes below and stars emerging. Cinematic devotional realism, restrained detail, no readable text. Subject and action: Durga and lion watch over the peaceful village with clear night sky beside them. Environment: Hill above the village, with warm homes below and stars emerging. Camera and composition: Medium-wide shot, slow pull back.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guardian face, arm count, weapons, costume, ornaments and lion; village families and houses; boundary road direction and moonlit geography remain fixed. Religious/cultural requirement: Protection is symbolic, never a guaranteed intervention; avoid horror imagery and defer guardian iconography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6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67" s="100" t="str">
        <x:v>Medium</x:v>
      </x:c>
      <x:c r="R367" s="100" t="str">
        <x:v>Schnell: 2 candidates; escalate failed identity/anatomy to premium image model</x:v>
      </x:c>
      <x:c r="S367" s="101" t="str">
        <x:v>Generate exactly 5 seconds of vertical 9:16 image-to-video from the approved keyframe. Opening state: Durga stands at the hill edge; village lights stabilize. Primary movement: Lion's mane and Durga's garments move softly, house lamps twinkle. Camera behaviour: Medium-wide shot, slow pull back. At the final frame: Guardian tableau holds with broad clean sky for the end card. Audio-timing intent: final refrain. Transition intent: End. Immutable scene facts: Durga's approved guardian face, arm count, weapons, costume, ornaments and lion; village families and houses; boundary road direction and moonlit geography remain fixed. Cultural guardrail: Protection is symbolic, never a guaranteed intervention; avoid horror imagery and defer guardian iconography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67" s="101" t="str">
        <x:v>Medium</x:v>
      </x:c>
      <x:c r="U367"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67" s="101" t="str">
        <x:v>Runware FLUX.1 Schnell | 1008×1792 | 9:16 | 4 steps | 2 candidates | provider-default guidance | no seed lock until candidate approval</x:v>
      </x:c>
      <x:c r="W367" s="101" t="str">
        <x:v>FAL minimax/h3-max/image-to-video | 5s | 480P | prompt_expansion_mode=balanced | approved keyframe required | generated audio discarded</x:v>
      </x:c>
      <x:c r="X367"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67" s="102" t="str">
        <x:v>Protection is symbolic, never a guaranteed intervention; avoid horror imagery and defer guardian iconography to the locked God Profile and religious reviewer.</x:v>
      </x:c>
      <x:c r="Z367" s="102" t="str">
        <x:v>Regenerate only the failed keyframe/shot; second failure escalates model or human review.</x:v>
      </x:c>
      <x:c r="AA367" s="102" t="str">
        <x:v>Mandatory before generation</x:v>
      </x:c>
      <x:c r="AB367" s="102" t="str">
        <x:v>No</x:v>
      </x:c>
      <x:c r="AC367" s="102" t="str">
        <x:v>Prompt complete and agent-reviewed; generation blocked until approved God Profile references are attached</x:v>
      </x:c>
    </x:row>
    <x:row r="368" ht="126" customHeight="1">
      <x:c r="A368" s="98" t="str">
        <x:v>DUR-06-S01</x:v>
      </x:c>
      <x:c r="B368" s="98" t="str">
        <x:v>DUR-06</x:v>
      </x:c>
      <x:c r="C368" s="98" t="str">
        <x:v>Durga</x:v>
      </x:c>
      <x:c r="D368" s="98" t="str">
        <x:v>High</x:v>
      </x:c>
      <x:c r="E368" s="98" t="str">
        <x:v>Mother’s Blessing</x:v>
      </x:c>
      <x:c r="F368" s="98" t="str">
        <x:v>Devotional mini-story</x:v>
      </x:c>
      <x:c r="G368" s="103" t="n">
        <x:v>1</x:v>
      </x:c>
      <x:c r="H368" s="103" t="n">
        <x:v>0</x:v>
      </x:c>
      <x:c r="I368" s="103" t="n">
        <x:v>5</x:v>
      </x:c>
      <x:c r="J368" s="103" t="n">
        <x:v>5</x:v>
      </x:c>
      <x:c r="K368" s="103" t="str">
        <x:v>Yes</x:v>
      </x:c>
      <x:c r="L368" s="103" t="str">
        <x:v>Medium</x:v>
      </x:c>
      <x:c r="M368" s="99" t="str">
        <x:v>A parent and child enter the temple holding hands and pause before Durga's shrine. Quiet temple hall with safe steps, warm morning light and sparse devotees. Cinematic devotional realism, restrained detail, no readable text.</x:v>
      </x:c>
      <x:c r="N368" s="99" t="str">
        <x:v>GP-DURGA-V1 — attach approved reference set before generation</x:v>
      </x:c>
      <x:c r="O368" s="100" t="str">
        <x:v>Create one production keyframe for a five-second vertical devotional video, 9:16 full-bleed composition. Frozen moment: A parent and child enter the temple holding hands and pause before Durga's shrine. Quiet temple hall with safe steps, warm morning light and sparse devotees. Cinematic devotional realism, restrained detail, no readable text. Subject and action: A parent and child enter the temple holding hands and pause before Durga's shrine. Environment: Quiet temple hall with safe steps, warm morning light and sparse devotees. Camera and composition: Wide shot, slow dolly forward.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compassionate warrior face, arm count, all weapons, ornaments and costume remain present; lion if approved for shrine; same parent and child identities, clothing and hand positions; temple axis and warm daylight remain fixed. Religious/cultural requirement: Keep Durga's warrior attributes present but respectfully softened, never removed or infantilised; use the locked God Profile, child-safety review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6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68" s="100" t="str">
        <x:v>Medium</x:v>
      </x:c>
      <x:c r="R368" s="100" t="str">
        <x:v>Schnell: 2 candidates; escalate failed identity/anatomy to premium image model</x:v>
      </x:c>
      <x:c r="S368" s="101" t="str">
        <x:v>Generate exactly 5 seconds of vertical 9:16 image-to-video from the approved keyframe. Opening state: Pair stands at the entrance threshold; shrine is distant. Primary movement: They walk slowly while temple bells sway gently and incense drifts. Camera behaviour: Wide shot, slow dolly forward. At the final frame: They reach the central aisle, still holding hands. Audio-timing intent: opening invocation. Transition intent: Straight cut on matched direction and light. Immutable scene facts: Durga's approved compassionate warrior face, arm count, all weapons, ornaments and costume remain present; lion if approved for shrine; same parent and child identities, clothing and hand positions; temple axis and warm daylight remain fixed. Cultural guardrail: Keep Durga's warrior attributes present but respectfully softened, never removed or infantilised; use the locked God Profile, child-safety review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68" s="101" t="str">
        <x:v>Medium</x:v>
      </x:c>
      <x:c r="U368"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68" s="101" t="str">
        <x:v>Runware FLUX.1 Schnell | 1008×1792 | 9:16 | 4 steps | 2 candidates | provider-default guidance | no seed lock until candidate approval</x:v>
      </x:c>
      <x:c r="W368" s="101" t="str">
        <x:v>FAL minimax/h3-max/image-to-video | 5s | 480P | prompt_expansion_mode=balanced | approved keyframe required | generated audio discarded</x:v>
      </x:c>
      <x:c r="X368"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68" s="102" t="str">
        <x:v>Keep Durga's warrior attributes present but respectfully softened, never removed or infantilised; use the locked God Profile, child-safety review and religious reviewer.</x:v>
      </x:c>
      <x:c r="Z368" s="102" t="str">
        <x:v>Regenerate only the failed keyframe/shot; second failure escalates model or human review.</x:v>
      </x:c>
      <x:c r="AA368" s="102" t="str">
        <x:v>Mandatory before generation</x:v>
      </x:c>
      <x:c r="AB368" s="102" t="str">
        <x:v>No</x:v>
      </x:c>
      <x:c r="AC368" s="102" t="str">
        <x:v>Prompt complete and agent-reviewed; generation blocked until approved God Profile references are attached</x:v>
      </x:c>
    </x:row>
    <x:row r="369" ht="126" customHeight="1">
      <x:c r="A369" s="98" t="str">
        <x:v>DUR-06-S02</x:v>
      </x:c>
      <x:c r="B369" s="98" t="str">
        <x:v>DUR-06</x:v>
      </x:c>
      <x:c r="C369" s="98" t="str">
        <x:v>Durga</x:v>
      </x:c>
      <x:c r="D369" s="98" t="str">
        <x:v>High</x:v>
      </x:c>
      <x:c r="E369" s="98" t="str">
        <x:v>Mother’s Blessing</x:v>
      </x:c>
      <x:c r="F369" s="98" t="str">
        <x:v>Devotional mini-story</x:v>
      </x:c>
      <x:c r="G369" s="103" t="n">
        <x:v>2</x:v>
      </x:c>
      <x:c r="H369" s="103" t="n">
        <x:v>5</x:v>
      </x:c>
      <x:c r="I369" s="103" t="n">
        <x:v>10</x:v>
      </x:c>
      <x:c r="J369" s="103" t="n">
        <x:v>5</x:v>
      </x:c>
      <x:c r="K369" s="103" t="str">
        <x:v>No</x:v>
      </x:c>
      <x:c r="L369" s="103" t="str">
        <x:v>Medium</x:v>
      </x:c>
      <x:c r="M369" s="99" t="str">
        <x:v>The child selects one fresh flower from a low approved offering tray with parental guidance. Side of the central aisle near the shrine, with no open flame near the child. Cinematic devotional realism, restrained detail, no readable text.</x:v>
      </x:c>
      <x:c r="N369" s="99" t="str">
        <x:v>GP-DURGA-V1 — attach approved reference set before generation</x:v>
      </x:c>
      <x:c r="O369" s="100" t="str">
        <x:v>Create one production keyframe for a five-second vertical devotional video, 9:16 full-bleed composition. Frozen moment: The child selects one fresh flower from a low approved offering tray with parental guidance. Side of the central aisle near the shrine, with no open flame near the child. Cinematic devotional realism, restrained detail, no readable text. Subject and action: The child selects one fresh flower from a low approved offering tray with parental guidance. Environment: Side of the central aisle near the shrine, with no open flame near the child. Camera and composition: Close shot, slow tilt down.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compassionate warrior face, arm count, all weapons, ornaments and costume remain present; lion if approved for shrine; same parent and child identities, clothing and hand positions; temple axis and warm daylight remain fixed. Religious/cultural requirement: Keep Durga's warrior attributes present but respectfully softened, never removed or infantilised; use the locked God Profile, child-safety review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6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69" s="100" t="str">
        <x:v>Medium</x:v>
      </x:c>
      <x:c r="R369" s="100" t="str">
        <x:v>Schnell: 2 candidates; escalate failed identity/anatomy to premium image model</x:v>
      </x:c>
      <x:c r="S369" s="101" t="str">
        <x:v>Generate exactly 5 seconds of vertical 9:16 image-to-video from the approved keyframe. Opening state: Flower lies on the tray; child's hand is above it. Primary movement: Small hand lifts one flower, parent steadies the tray, petals move. Camera behaviour: Close shot, slow tilt down. At the final frame: Child holds one flower securely; tray remains stable. Audio-timing intent: first lyric. Transition intent: Straight cut on matched direction and light. Immutable scene facts: Durga's approved compassionate warrior face, arm count, all weapons, ornaments and costume remain present; lion if approved for shrine; same parent and child identities, clothing and hand positions; temple axis and warm daylight remain fixed. Cultural guardrail: Keep Durga's warrior attributes present but respectfully softened, never removed or infantilised; use the locked God Profile, child-safety review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69" s="101" t="str">
        <x:v>Medium</x:v>
      </x:c>
      <x:c r="U369"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69" s="101" t="str">
        <x:v>Runware FLUX.1 Schnell | 1008×1792 | 9:16 | 4 steps | 2 candidates | provider-default guidance | no seed lock until candidate approval</x:v>
      </x:c>
      <x:c r="W369" s="101" t="str">
        <x:v>FAL minimax/h3-max/image-to-video | 5s | 480P | prompt_expansion_mode=balanced | approved keyframe required | generated audio discarded</x:v>
      </x:c>
      <x:c r="X369"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69" s="102" t="str">
        <x:v>Keep Durga's warrior attributes present but respectfully softened, never removed or infantilised; use the locked God Profile, child-safety review and religious reviewer.</x:v>
      </x:c>
      <x:c r="Z369" s="102" t="str">
        <x:v>Regenerate only the failed keyframe/shot; second failure escalates model or human review.</x:v>
      </x:c>
      <x:c r="AA369" s="102" t="str">
        <x:v>Mandatory before generation</x:v>
      </x:c>
      <x:c r="AB369" s="102" t="str">
        <x:v>No</x:v>
      </x:c>
      <x:c r="AC369" s="102" t="str">
        <x:v>Prompt complete and agent-reviewed; generation blocked until approved God Profile references are attached</x:v>
      </x:c>
    </x:row>
    <x:row r="370" ht="126" customHeight="1">
      <x:c r="A370" s="98" t="str">
        <x:v>DUR-06-S03</x:v>
      </x:c>
      <x:c r="B370" s="98" t="str">
        <x:v>DUR-06</x:v>
      </x:c>
      <x:c r="C370" s="98" t="str">
        <x:v>Durga</x:v>
      </x:c>
      <x:c r="D370" s="98" t="str">
        <x:v>High</x:v>
      </x:c>
      <x:c r="E370" s="98" t="str">
        <x:v>Mother’s Blessing</x:v>
      </x:c>
      <x:c r="F370" s="98" t="str">
        <x:v>Devotional mini-story</x:v>
      </x:c>
      <x:c r="G370" s="103" t="n">
        <x:v>3</x:v>
      </x:c>
      <x:c r="H370" s="103" t="n">
        <x:v>10</x:v>
      </x:c>
      <x:c r="I370" s="103" t="n">
        <x:v>15</x:v>
      </x:c>
      <x:c r="J370" s="103" t="n">
        <x:v>5</x:v>
      </x:c>
      <x:c r="K370" s="103" t="str">
        <x:v>No</x:v>
      </x:c>
      <x:c r="L370" s="103" t="str">
        <x:v>Medium</x:v>
      </x:c>
      <x:c r="M370" s="99" t="str">
        <x:v>Parent and child approach together while Durga's complete warrior attributes remain visible. Front aisle leading to the reviewer-approved shrine image. Cinematic devotional realism, restrained detail, no readable text.</x:v>
      </x:c>
      <x:c r="N370" s="99" t="str">
        <x:v>GP-DURGA-V1 — attach approved reference set before generation</x:v>
      </x:c>
      <x:c r="O370" s="100" t="str">
        <x:v>Create one production keyframe for a five-second vertical devotional video, 9:16 full-bleed composition. Frozen moment: Parent and child approach together while Durga's complete warrior attributes remain visible. Front aisle leading to the reviewer-approved shrine image. Cinematic devotional realism, restrained detail, no readable text. Subject and action: Parent and child approach together while Durga's complete warrior attributes remain visible. Environment: Front aisle leading to the reviewer-approved shrine image. Camera and composition: Medium-wide shot, slow track backward.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compassionate warrior face, arm count, all weapons, ornaments and costume remain present; lion if approved for shrine; same parent and child identities, clothing and hand positions; temple axis and warm daylight remain fixed. Religious/cultural requirement: Keep Durga's warrior attributes present but respectfully softened, never removed or infantilised; use the locked God Profile, child-safety review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7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70" s="100" t="str">
        <x:v>Medium</x:v>
      </x:c>
      <x:c r="R370" s="100" t="str">
        <x:v>Schnell: 2 candidates; escalate failed identity/anatomy to premium image model</x:v>
      </x:c>
      <x:c r="S370" s="101" t="str">
        <x:v>Generate exactly 5 seconds of vertical 9:16 image-to-video from the approved keyframe. Opening state: They stand midway down the aisle; flower is held at chest height. Primary movement: Pair takes measured steps, flower and clothing move gently. Camera behaviour: Medium-wide shot, slow track backward. At the final frame: They arrive at the safe offering ledge below the shrine. Audio-timing intent: rising beat. Transition intent: Straight cut on matched direction and light. Immutable scene facts: Durga's approved compassionate warrior face, arm count, all weapons, ornaments and costume remain present; lion if approved for shrine; same parent and child identities, clothing and hand positions; temple axis and warm daylight remain fixed. Cultural guardrail: Keep Durga's warrior attributes present but respectfully softened, never removed or infantilised; use the locked God Profile, child-safety review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70" s="101" t="str">
        <x:v>Medium</x:v>
      </x:c>
      <x:c r="U370"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70" s="101" t="str">
        <x:v>Runware FLUX.1 Schnell | 1008×1792 | 9:16 | 4 steps | 2 candidates | provider-default guidance | no seed lock until candidate approval</x:v>
      </x:c>
      <x:c r="W370" s="101" t="str">
        <x:v>FAL minimax/h3-max/image-to-video | 5s | 480P | prompt_expansion_mode=balanced | approved keyframe required | generated audio discarded</x:v>
      </x:c>
      <x:c r="X370"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70" s="102" t="str">
        <x:v>Keep Durga's warrior attributes present but respectfully softened, never removed or infantilised; use the locked God Profile, child-safety review and religious reviewer.</x:v>
      </x:c>
      <x:c r="Z370" s="102" t="str">
        <x:v>Regenerate only the failed keyframe/shot; second failure escalates model or human review.</x:v>
      </x:c>
      <x:c r="AA370" s="102" t="str">
        <x:v>Mandatory before generation</x:v>
      </x:c>
      <x:c r="AB370" s="102" t="str">
        <x:v>No</x:v>
      </x:c>
      <x:c r="AC370" s="102" t="str">
        <x:v>Prompt complete and agent-reviewed; generation blocked until approved God Profile references are attached</x:v>
      </x:c>
    </x:row>
    <x:row r="371" ht="126" customHeight="1">
      <x:c r="A371" s="98" t="str">
        <x:v>DUR-06-S04</x:v>
      </x:c>
      <x:c r="B371" s="98" t="str">
        <x:v>DUR-06</x:v>
      </x:c>
      <x:c r="C371" s="98" t="str">
        <x:v>Durga</x:v>
      </x:c>
      <x:c r="D371" s="98" t="str">
        <x:v>High</x:v>
      </x:c>
      <x:c r="E371" s="98" t="str">
        <x:v>Mother’s Blessing</x:v>
      </x:c>
      <x:c r="F371" s="98" t="str">
        <x:v>Devotional mini-story</x:v>
      </x:c>
      <x:c r="G371" s="103" t="n">
        <x:v>4</x:v>
      </x:c>
      <x:c r="H371" s="103" t="n">
        <x:v>15</x:v>
      </x:c>
      <x:c r="I371" s="103" t="n">
        <x:v>20</x:v>
      </x:c>
      <x:c r="J371" s="103" t="n">
        <x:v>5</x:v>
      </x:c>
      <x:c r="K371" s="103" t="str">
        <x:v>Yes</x:v>
      </x:c>
      <x:c r="L371" s="103" t="str">
        <x:v>High</x:v>
      </x:c>
      <x:c r="M371" s="99" t="str">
        <x:v>The child places the flower on the ledge as Durga's compassionate expression becomes the focus. Shrine foreground with all approved arms and weapons unobscured. Cinematic devotional realism, restrained detail, no readable text.</x:v>
      </x:c>
      <x:c r="N371" s="99" t="str">
        <x:v>GP-DURGA-V1 — attach approved reference set before generation</x:v>
      </x:c>
      <x:c r="O371" s="100" t="str">
        <x:v>Create one production keyframe for a five-second vertical devotional video, 9:16 full-bleed composition. Frozen moment: The child places the flower on the ledge as Durga's compassionate expression becomes the focus. Shrine foreground with all approved arms and weapons unobscured. Cinematic devotional realism, restrained detail, no readable text. Subject and action: The child places the flower on the ledge as Durga's compassionate expression becomes the focus. Environment: Shrine foreground with all approved arms and weapons unobscured. Camera and composition: Medium shot, slow dolly in.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compassionate warrior face, arm count, all weapons, ornaments and costume remain present; lion if approved for shrine; same parent and child identities, clothing and hand positions; temple axis and warm daylight remain fixed. Religious/cultural requirement: Keep Durga's warrior attributes present but respectfully softened, never removed or infantilised; use the locked God Profile, child-safety review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7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71" s="100" t="str">
        <x:v>High</x:v>
      </x:c>
      <x:c r="R371" s="100" t="str">
        <x:v>Schnell pilot only; use premium image model if anatomy, identity or iconography fails</x:v>
      </x:c>
      <x:c r="S371" s="101" t="str">
        <x:v>Generate exactly 5 seconds of vertical 9:16 image-to-video from the approved keyframe. Opening state: Child holds flower above the empty ledge; parent remains beside them. Primary movement: Flower is set down once, lamp glow warms, child's hands withdraw. Camera behaviour: Medium shot, slow dolly in. At the final frame: Flower rests on the ledge; child's hands join respectfully. Audio-timing intent: chorus. Transition intent: Straight cut on matched direction and light. Immutable scene facts: Durga's approved compassionate warrior face, arm count, all weapons, ornaments and costume remain present; lion if approved for shrine; same parent and child identities, clothing and hand positions; temple axis and warm daylight remain fixed. Cultural guardrail: Keep Durga's warrior attributes present but respectfully softened, never removed or infantilised; use the locked God Profile, child-safety review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71" s="101" t="str">
        <x:v>High</x:v>
      </x:c>
      <x:c r="U371"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71" s="101" t="str">
        <x:v>Runware FLUX.1 Schnell | 1008×1792 | 9:16 | 4 steps | 2 candidates | provider-default guidance | no seed lock until candidate approval</x:v>
      </x:c>
      <x:c r="W371" s="101" t="str">
        <x:v>FAL minimax/h3-max/image-to-video | 5s | 480P | prompt_expansion_mode=quality | approved keyframe required | generated audio discarded</x:v>
      </x:c>
      <x:c r="X371"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71" s="102" t="str">
        <x:v>Keep Durga's warrior attributes present but respectfully softened, never removed or infantilised; use the locked God Profile, child-safety review and religious reviewer.</x:v>
      </x:c>
      <x:c r="Z371" s="102" t="str">
        <x:v>Reject bad keyframe before video; simplify composition or escalate image model. For motion failure, shorten motion or use deterministic pan/zoom.</x:v>
      </x:c>
      <x:c r="AA371" s="102" t="str">
        <x:v>Mandatory before generation</x:v>
      </x:c>
      <x:c r="AB371" s="102" t="str">
        <x:v>No</x:v>
      </x:c>
      <x:c r="AC371" s="102" t="str">
        <x:v>Prompt complete and agent-reviewed; generation blocked until approved God Profile references are attached</x:v>
      </x:c>
    </x:row>
    <x:row r="372" ht="126" customHeight="1">
      <x:c r="A372" s="98" t="str">
        <x:v>DUR-06-S05</x:v>
      </x:c>
      <x:c r="B372" s="98" t="str">
        <x:v>DUR-06</x:v>
      </x:c>
      <x:c r="C372" s="98" t="str">
        <x:v>Durga</x:v>
      </x:c>
      <x:c r="D372" s="98" t="str">
        <x:v>High</x:v>
      </x:c>
      <x:c r="E372" s="98" t="str">
        <x:v>Mother’s Blessing</x:v>
      </x:c>
      <x:c r="F372" s="98" t="str">
        <x:v>Devotional mini-story</x:v>
      </x:c>
      <x:c r="G372" s="103" t="n">
        <x:v>5</x:v>
      </x:c>
      <x:c r="H372" s="103" t="n">
        <x:v>20</x:v>
      </x:c>
      <x:c r="I372" s="103" t="n">
        <x:v>25</x:v>
      </x:c>
      <x:c r="J372" s="103" t="n">
        <x:v>5</x:v>
      </x:c>
      <x:c r="K372" s="103" t="str">
        <x:v>No</x:v>
      </x:c>
      <x:c r="L372" s="103" t="str">
        <x:v>Medium</x:v>
      </x:c>
      <x:c r="M372" s="99" t="str">
        <x:v>Warm light fills the shrine while parent and child bow once together. Same shrine and aisle with safe distance from lamps and offerings. Cinematic devotional realism, restrained detail, no readable text.</x:v>
      </x:c>
      <x:c r="N372" s="99" t="str">
        <x:v>GP-DURGA-V1 — attach approved reference set before generation</x:v>
      </x:c>
      <x:c r="O372" s="100" t="str">
        <x:v>Create one production keyframe for a five-second vertical devotional video, 9:16 full-bleed composition. Frozen moment: Warm light fills the shrine while parent and child bow once together. Same shrine and aisle with safe distance from lamps and offerings. Cinematic devotional realism, restrained detail, no readable text. Subject and action: Warm light fills the shrine while parent and child bow once together. Environment: Same shrine and aisle with safe distance from lamps and offerings. Camera and composition: Wide shot, slow pedestal up.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compassionate warrior face, arm count, all weapons, ornaments and costume remain present; lion if approved for shrine; same parent and child identities, clothing and hand positions; temple axis and warm daylight remain fixed. Religious/cultural requirement: Keep Durga's warrior attributes present but respectfully softened, never removed or infantilised; use the locked God Profile, child-safety review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7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72" s="100" t="str">
        <x:v>Medium</x:v>
      </x:c>
      <x:c r="R372" s="100" t="str">
        <x:v>Schnell: 2 candidates; escalate failed identity/anatomy to premium image model</x:v>
      </x:c>
      <x:c r="S372" s="101" t="str">
        <x:v>Generate exactly 5 seconds of vertical 9:16 image-to-video from the approved keyframe. Opening state: Pair stands upright before the placed flower. Primary movement: Both incline, Durga's garments and weapons remain still, incense curls. Camera behaviour: Wide shot, slow pedestal up. At the final frame: They complete the bow; compassionate face remains central. Audio-timing intent: instrumental break. Transition intent: Straight cut on matched direction and light. Immutable scene facts: Durga's approved compassionate warrior face, arm count, all weapons, ornaments and costume remain present; lion if approved for shrine; same parent and child identities, clothing and hand positions; temple axis and warm daylight remain fixed. Cultural guardrail: Keep Durga's warrior attributes present but respectfully softened, never removed or infantilised; use the locked God Profile, child-safety review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72" s="101" t="str">
        <x:v>Medium</x:v>
      </x:c>
      <x:c r="U372"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72" s="101" t="str">
        <x:v>Runware FLUX.1 Schnell | 1008×1792 | 9:16 | 4 steps | 2 candidates | provider-default guidance | no seed lock until candidate approval</x:v>
      </x:c>
      <x:c r="W372" s="101" t="str">
        <x:v>FAL minimax/h3-max/image-to-video | 5s | 480P | prompt_expansion_mode=balanced | approved keyframe required | generated audio discarded</x:v>
      </x:c>
      <x:c r="X372"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72" s="102" t="str">
        <x:v>Keep Durga's warrior attributes present but respectfully softened, never removed or infantilised; use the locked God Profile, child-safety review and religious reviewer.</x:v>
      </x:c>
      <x:c r="Z372" s="102" t="str">
        <x:v>Regenerate only the failed keyframe/shot; second failure escalates model or human review.</x:v>
      </x:c>
      <x:c r="AA372" s="102" t="str">
        <x:v>Mandatory before generation</x:v>
      </x:c>
      <x:c r="AB372" s="102" t="str">
        <x:v>No</x:v>
      </x:c>
      <x:c r="AC372" s="102" t="str">
        <x:v>Prompt complete and agent-reviewed; generation blocked until approved God Profile references are attached</x:v>
      </x:c>
    </x:row>
    <x:row r="373" ht="126" customHeight="1">
      <x:c r="A373" s="98" t="str">
        <x:v>DUR-06-S06</x:v>
      </x:c>
      <x:c r="B373" s="98" t="str">
        <x:v>DUR-06</x:v>
      </x:c>
      <x:c r="C373" s="98" t="str">
        <x:v>Durga</x:v>
      </x:c>
      <x:c r="D373" s="98" t="str">
        <x:v>High</x:v>
      </x:c>
      <x:c r="E373" s="98" t="str">
        <x:v>Mother’s Blessing</x:v>
      </x:c>
      <x:c r="F373" s="98" t="str">
        <x:v>Devotional mini-story</x:v>
      </x:c>
      <x:c r="G373" s="103" t="n">
        <x:v>6</x:v>
      </x:c>
      <x:c r="H373" s="103" t="n">
        <x:v>25</x:v>
      </x:c>
      <x:c r="I373" s="103" t="n">
        <x:v>30</x:v>
      </x:c>
      <x:c r="J373" s="103" t="n">
        <x:v>5</x:v>
      </x:c>
      <x:c r="K373" s="103" t="str">
        <x:v>Yes</x:v>
      </x:c>
      <x:c r="L373" s="103" t="str">
        <x:v>Medium</x:v>
      </x:c>
      <x:c r="M373" s="99" t="str">
        <x:v>Durga's serene warrior presence frames the small family with clean space above. Full temple composition in gentle amber light. Cinematic devotional realism, restrained detail, no readable text.</x:v>
      </x:c>
      <x:c r="N373" s="99" t="str">
        <x:v>GP-DURGA-V1 — attach approved reference set before generation</x:v>
      </x:c>
      <x:c r="O373" s="100" t="str">
        <x:v>Create one production keyframe for a five-second vertical devotional video, 9:16 full-bleed composition. Frozen moment: Durga's serene warrior presence frames the small family with clean space above. Full temple composition in gentle amber light. Cinematic devotional realism, restrained detail, no readable text. Subject and action: Durga's serene warrior presence frames the small family with clean space above. Environment: Full temple composition in gentle amber light. Camera and composition: Medium-wide shot, slow pull back.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compassionate warrior face, arm count, all weapons, ornaments and costume remain present; lion if approved for shrine; same parent and child identities, clothing and hand positions; temple axis and warm daylight remain fixed. Religious/cultural requirement: Keep Durga's warrior attributes present but respectfully softened, never removed or infantilised; use the locked God Profile, child-safety review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7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73" s="100" t="str">
        <x:v>Medium</x:v>
      </x:c>
      <x:c r="R373" s="100" t="str">
        <x:v>Schnell: 2 candidates; escalate failed identity/anatomy to premium image model</x:v>
      </x:c>
      <x:c r="S373" s="101" t="str">
        <x:v>Generate exactly 5 seconds of vertical 9:16 image-to-video from the approved keyframe. Opening state: Pair rises from the bow at the offering ledge. Primary movement: Lamp flames flicker, incense rises, family holds still. Camera behaviour: Medium-wide shot, slow pull back. At the final frame: Reverent family-and-shrine tableau leaves upper aisle space for end card. Audio-timing intent: final refrain. Transition intent: End. Immutable scene facts: Durga's approved compassionate warrior face, arm count, all weapons, ornaments and costume remain present; lion if approved for shrine; same parent and child identities, clothing and hand positions; temple axis and warm daylight remain fixed. Cultural guardrail: Keep Durga's warrior attributes present but respectfully softened, never removed or infantilised; use the locked God Profile, child-safety review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73" s="101" t="str">
        <x:v>Medium</x:v>
      </x:c>
      <x:c r="U373"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73" s="101" t="str">
        <x:v>Runware FLUX.1 Schnell | 1008×1792 | 9:16 | 4 steps | 2 candidates | provider-default guidance | no seed lock until candidate approval</x:v>
      </x:c>
      <x:c r="W373" s="101" t="str">
        <x:v>FAL minimax/h3-max/image-to-video | 5s | 480P | prompt_expansion_mode=balanced | approved keyframe required | generated audio discarded</x:v>
      </x:c>
      <x:c r="X373"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73" s="102" t="str">
        <x:v>Keep Durga's warrior attributes present but respectfully softened, never removed or infantilised; use the locked God Profile, child-safety review and religious reviewer.</x:v>
      </x:c>
      <x:c r="Z373" s="102" t="str">
        <x:v>Regenerate only the failed keyframe/shot; second failure escalates model or human review.</x:v>
      </x:c>
      <x:c r="AA373" s="102" t="str">
        <x:v>Mandatory before generation</x:v>
      </x:c>
      <x:c r="AB373" s="102" t="str">
        <x:v>No</x:v>
      </x:c>
      <x:c r="AC373" s="102" t="str">
        <x:v>Prompt complete and agent-reviewed; generation blocked until approved God Profile references are attached</x:v>
      </x:c>
    </x:row>
    <x:row r="374" ht="126" customHeight="1">
      <x:c r="A374" s="98" t="str">
        <x:v>DUR-07-S01</x:v>
      </x:c>
      <x:c r="B374" s="98" t="str">
        <x:v>DUR-07</x:v>
      </x:c>
      <x:c r="C374" s="98" t="str">
        <x:v>Durga</x:v>
      </x:c>
      <x:c r="D374" s="98" t="str">
        <x:v>High</x:v>
      </x:c>
      <x:c r="E374" s="98" t="str">
        <x:v>Durga Puja Homecoming</x:v>
      </x:c>
      <x:c r="F374" s="98" t="str">
        <x:v>Festival-devotional</x:v>
      </x:c>
      <x:c r="G374" s="103" t="n">
        <x:v>1</x:v>
      </x:c>
      <x:c r="H374" s="103" t="n">
        <x:v>0</x:v>
      </x:c>
      <x:c r="I374" s="103" t="n">
        <x:v>5</x:v>
      </x:c>
      <x:c r="J374" s="103" t="n">
        <x:v>5</x:v>
      </x:c>
      <x:c r="K374" s="103" t="str">
        <x:v>Yes</x:v>
      </x:c>
      <x:c r="L374" s="103" t="str">
        <x:v>Medium</x:v>
      </x:c>
      <x:c r="M374" s="99" t="str">
        <x:v>Artisans apply the final approved decorative detail to Durga's image without altering iconography. Craft workshop opening into the finished pandal under late-afternoon light. Cinematic devotional realism, restrained detail, no readable text.</x:v>
      </x:c>
      <x:c r="N374" s="99" t="str">
        <x:v>GP-DURGA-V1 — attach approved reference set before generation</x:v>
      </x:c>
      <x:c r="O374" s="100" t="str">
        <x:v>Create one production keyframe for a five-second vertical devotional video, 9:16 full-bleed composition. Frozen moment: Artisans apply the final approved decorative detail to Durga's image without altering iconography. Craft workshop opening into the finished pandal under late-afternoon light. Cinematic devotional realism, restrained detail, no readable text. Subject and action: Artisans apply the final approved decorative detail to Durga's image without altering iconography. Environment: Craft workshop opening into the finished pandal under late-afternoon light. Camera and composition: Medium-wide shot, slow dolly in.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Scene-critical instruction: Place the artisan's final brushwork only on a non-iconographic backdrop, border or approved decorative trim; Durga's face, eyes, hands, weapons, family figures and vahana must already be complete and untouched. Immutable scene facts: One approved Bengali Durga Puja profile fixes Durga and family iconography, faces, arm counts, weapons, lion, Mahishasura placement, artisan identities, devotee dress, pandal geography and evening light. Religious/cultural requirement: Use one approved Bengali regional reference and do not mix incompatible customs; all image construction, dress and ritual detail require religious and cultural review. Do not imply chokkhu daan, eye-painting or another consecration-sensitive act unless the chosen Bengali reference and cultural reviewer explicitly approve that ritual depiction.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7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74" s="100" t="str">
        <x:v>Medium</x:v>
      </x:c>
      <x:c r="R374" s="100" t="str">
        <x:v>Schnell: 2 candidates; escalate failed identity/anatomy to premium image model</x:v>
      </x:c>
      <x:c r="S374" s="101" t="str">
        <x:v>Generate exactly 5 seconds of vertical 9:16 image-to-video from the approved keyframe. Opening state: Approved image is complete except one small non-text decorative accent. Primary movement: One brush moves, fabric canopy stirs, dust motes drift. Camera behaviour: Medium-wide shot, slow dolly in. Scene-critical motion instruction: One small finishing stroke on the approved decorative area, then the artisan lowers the brush; no repainting, morphing or alteration of the sacred image. At the final frame: Artisan lowers the brush; full iconographic arrangement remains exact. Audio-timing intent: opening invocation. Transition intent: Straight cut on matched direction and light. Immutable scene facts: One approved Bengali Durga Puja profile fixes Durga and family iconography, faces, arm counts, weapons, lion, Mahishasura placement, artisan identities, devotee dress, pandal geography and evening light. Cultural guardrail: Use one approved Bengali regional reference and do not mix incompatible customs; all image construction, dress and ritual detail require religious and cultural review. Do not imply chokkhu daan, eye-painting or another consecration-sensitive act unless the chosen Bengali reference and cultural reviewer explicitly approve that ritual depiction.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74" s="101" t="str">
        <x:v>Medium</x:v>
      </x:c>
      <x:c r="U374"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74" s="101" t="str">
        <x:v>Runware FLUX.1 Schnell | 1008×1792 | 9:16 | 4 steps | 2 candidates | provider-default guidance | no seed lock until candidate approval</x:v>
      </x:c>
      <x:c r="W374" s="101" t="str">
        <x:v>FAL minimax/h3-max/image-to-video | 5s | 480P | prompt_expansion_mode=balanced | approved keyframe required | generated audio discarded</x:v>
      </x:c>
      <x:c r="X374"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74" s="102" t="str">
        <x:v>Use one approved Bengali regional reference and do not mix incompatible customs; all image construction, dress and ritual detail require religious and cultural review. Do not imply chokkhu daan, eye-painting or another consecration-sensitive act unless the chosen Bengali reference and cultural reviewer explicitly approve that ritual depiction.</x:v>
      </x:c>
      <x:c r="Z374" s="102" t="str">
        <x:v>Regenerate only the failed keyframe/shot; second failure escalates model or human review.</x:v>
      </x:c>
      <x:c r="AA374" s="102" t="str">
        <x:v>Mandatory before generation</x:v>
      </x:c>
      <x:c r="AB374" s="102" t="str">
        <x:v>Yes</x:v>
      </x:c>
      <x:c r="AC374" s="102" t="str">
        <x:v>Prompt complete and agent-reviewed; generation blocked until approved God Profile references are attached</x:v>
      </x:c>
    </x:row>
    <x:row r="375" ht="126" customHeight="1">
      <x:c r="A375" s="98" t="str">
        <x:v>DUR-07-S02</x:v>
      </x:c>
      <x:c r="B375" s="98" t="str">
        <x:v>DUR-07</x:v>
      </x:c>
      <x:c r="C375" s="98" t="str">
        <x:v>Durga</x:v>
      </x:c>
      <x:c r="D375" s="98" t="str">
        <x:v>High</x:v>
      </x:c>
      <x:c r="E375" s="98" t="str">
        <x:v>Durga Puja Homecoming</x:v>
      </x:c>
      <x:c r="F375" s="98" t="str">
        <x:v>Festival-devotional</x:v>
      </x:c>
      <x:c r="G375" s="103" t="n">
        <x:v>2</x:v>
      </x:c>
      <x:c r="H375" s="103" t="n">
        <x:v>5</x:v>
      </x:c>
      <x:c r="I375" s="103" t="n">
        <x:v>10</x:v>
      </x:c>
      <x:c r="J375" s="103" t="n">
        <x:v>5</x:v>
      </x:c>
      <x:c r="K375" s="103" t="str">
        <x:v>No</x:v>
      </x:c>
      <x:c r="L375" s="103" t="str">
        <x:v>Medium</x:v>
      </x:c>
      <x:c r="M375" s="99" t="str">
        <x:v>The artisans step back as lamps illuminate the completed image and pandal. Main pandal stage with approved Bengali décor and clear viewing aisle. Cinematic devotional realism, restrained detail, no readable text.</x:v>
      </x:c>
      <x:c r="N375" s="99" t="str">
        <x:v>GP-DURGA-V1 — attach approved reference set before generation</x:v>
      </x:c>
      <x:c r="O375" s="100" t="str">
        <x:v>Create one production keyframe for a five-second vertical devotional video, 9:16 full-bleed composition. Frozen moment: The artisans step back as lamps illuminate the completed image and pandal. Main pandal stage with approved Bengali décor and clear viewing aisle. Cinematic devotional realism, restrained detail, no readable text. Subject and action: The artisans step back as lamps illuminate the completed image and pandal. Environment: Main pandal stage with approved Bengali décor and clear viewing aisle. Camera and composition: Wide shot, slow crane up.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One approved Bengali Durga Puja profile fixes Durga and family iconography, faces, arm counts, weapons, lion, Mahishasura placement, artisan identities, devotee dress, pandal geography and evening light. Religious/cultural requirement: Use one approved Bengali regional reference and do not mix incompatible customs; all image construction, dress and ritual detail require religious and cultural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7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75" s="100" t="str">
        <x:v>Medium</x:v>
      </x:c>
      <x:c r="R375" s="100" t="str">
        <x:v>Schnell: 2 candidates; escalate failed identity/anatomy to premium image model</x:v>
      </x:c>
      <x:c r="S375" s="101" t="str">
        <x:v>Generate exactly 5 seconds of vertical 9:16 image-to-video from the approved keyframe. Opening state: Stage is softly lit; artisans stand close to the image. Primary movement: Lamps brighten, artisans step aside, flower strands sway. Camera behaviour: Wide shot, slow crane up. At the final frame: Completed image is fully visible under balanced warm light. Audio-timing intent: first lyric. Transition intent: Straight cut on matched direction and light. Immutable scene facts: One approved Bengali Durga Puja profile fixes Durga and family iconography, faces, arm counts, weapons, lion, Mahishasura placement, artisan identities, devotee dress, pandal geography and evening light. Cultural guardrail: Use one approved Bengali regional reference and do not mix incompatible customs; all image construction, dress and ritual detail require religious and cultural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75" s="101" t="str">
        <x:v>Medium</x:v>
      </x:c>
      <x:c r="U375"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75" s="101" t="str">
        <x:v>Runware FLUX.1 Schnell | 1008×1792 | 9:16 | 4 steps | 2 candidates | provider-default guidance | no seed lock until candidate approval</x:v>
      </x:c>
      <x:c r="W375" s="101" t="str">
        <x:v>FAL minimax/h3-max/image-to-video | 5s | 480P | prompt_expansion_mode=balanced | approved keyframe required | generated audio discarded</x:v>
      </x:c>
      <x:c r="X375"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75" s="102" t="str">
        <x:v>Use one approved Bengali regional reference and do not mix incompatible customs; all image construction, dress and ritual detail require religious and cultural review.</x:v>
      </x:c>
      <x:c r="Z375" s="102" t="str">
        <x:v>Regenerate only the failed keyframe/shot; second failure escalates model or human review.</x:v>
      </x:c>
      <x:c r="AA375" s="102" t="str">
        <x:v>Mandatory before generation</x:v>
      </x:c>
      <x:c r="AB375" s="102" t="str">
        <x:v>No</x:v>
      </x:c>
      <x:c r="AC375" s="102" t="str">
        <x:v>Prompt complete and agent-reviewed; generation blocked until approved God Profile references are attached</x:v>
      </x:c>
    </x:row>
    <x:row r="376" ht="126" customHeight="1">
      <x:c r="A376" s="98" t="str">
        <x:v>DUR-07-S03</x:v>
      </x:c>
      <x:c r="B376" s="98" t="str">
        <x:v>DUR-07</x:v>
      </x:c>
      <x:c r="C376" s="98" t="str">
        <x:v>Durga</x:v>
      </x:c>
      <x:c r="D376" s="98" t="str">
        <x:v>High</x:v>
      </x:c>
      <x:c r="E376" s="98" t="str">
        <x:v>Durga Puja Homecoming</x:v>
      </x:c>
      <x:c r="F376" s="98" t="str">
        <x:v>Festival-devotional</x:v>
      </x:c>
      <x:c r="G376" s="103" t="n">
        <x:v>3</x:v>
      </x:c>
      <x:c r="H376" s="103" t="n">
        <x:v>10</x:v>
      </x:c>
      <x:c r="I376" s="103" t="n">
        <x:v>15</x:v>
      </x:c>
      <x:c r="J376" s="103" t="n">
        <x:v>5</x:v>
      </x:c>
      <x:c r="K376" s="103" t="str">
        <x:v>No</x:v>
      </x:c>
      <x:c r="L376" s="103" t="str">
        <x:v>Medium</x:v>
      </x:c>
      <x:c r="M376" s="99" t="str">
        <x:v>Approved drummers enter the outer aisle and begin a restrained rhythmic movement. Pandal entrance connected visibly to the main stage, at early evening. Cinematic devotional realism, restrained detail, no readable text.</x:v>
      </x:c>
      <x:c r="N376" s="99" t="str">
        <x:v>GP-DURGA-V1 — attach approved reference set before generation</x:v>
      </x:c>
      <x:c r="O376" s="100" t="str">
        <x:v>Create one production keyframe for a five-second vertical devotional video, 9:16 full-bleed composition. Frozen moment: Approved drummers enter the outer aisle and begin a restrained rhythmic movement. Pandal entrance connected visibly to the main stage, at early evening. Cinematic devotional realism, restrained detail, no readable text. Subject and action: Approved drummers enter the outer aisle and begin a restrained rhythmic movement. Environment: Pandal entrance connected visibly to the main stage, at early evening. Camera and composition: Wide shot, slow track backward.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One approved Bengali Durga Puja profile fixes Durga and family iconography, faces, arm counts, weapons, lion, Mahishasura placement, artisan identities, devotee dress, pandal geography and evening light. Religious/cultural requirement: Use one approved Bengali regional reference and do not mix incompatible customs; all image construction, dress and ritual detail require religious and cultural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7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76" s="100" t="str">
        <x:v>Medium</x:v>
      </x:c>
      <x:c r="R376" s="100" t="str">
        <x:v>Schnell: 2 candidates; escalate failed identity/anatomy to premium image model</x:v>
      </x:c>
      <x:c r="S376" s="101" t="str">
        <x:v>Generate exactly 5 seconds of vertical 9:16 image-to-video from the approved keyframe. Opening state: Entrance aisle is open; small gathering faces the stage. Primary movement: Drum straps and clothing move, onlookers turn, lamps flicker. Camera behaviour: Wide shot, slow track backward. At the final frame: Drummers reach the midpoint; devotees form orderly sides. Audio-timing intent: rising beat. Transition intent: Straight cut on matched direction and light. Immutable scene facts: One approved Bengali Durga Puja profile fixes Durga and family iconography, faces, arm counts, weapons, lion, Mahishasura placement, artisan identities, devotee dress, pandal geography and evening light. Cultural guardrail: Use one approved Bengali regional reference and do not mix incompatible customs; all image construction, dress and ritual detail require religious and cultural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76" s="101" t="str">
        <x:v>Medium</x:v>
      </x:c>
      <x:c r="U376"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76" s="101" t="str">
        <x:v>Runware FLUX.1 Schnell | 1008×1792 | 9:16 | 4 steps | 2 candidates | provider-default guidance | no seed lock until candidate approval</x:v>
      </x:c>
      <x:c r="W376" s="101" t="str">
        <x:v>FAL minimax/h3-max/image-to-video | 5s | 480P | prompt_expansion_mode=balanced | approved keyframe required | generated audio discarded</x:v>
      </x:c>
      <x:c r="X376"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76" s="102" t="str">
        <x:v>Use one approved Bengali regional reference and do not mix incompatible customs; all image construction, dress and ritual detail require religious and cultural review.</x:v>
      </x:c>
      <x:c r="Z376" s="102" t="str">
        <x:v>Regenerate only the failed keyframe/shot; second failure escalates model or human review.</x:v>
      </x:c>
      <x:c r="AA376" s="102" t="str">
        <x:v>Mandatory before generation</x:v>
      </x:c>
      <x:c r="AB376" s="102" t="str">
        <x:v>No</x:v>
      </x:c>
      <x:c r="AC376" s="102" t="str">
        <x:v>Prompt complete and agent-reviewed; generation blocked until approved God Profile references are attached</x:v>
      </x:c>
    </x:row>
    <x:row r="377" ht="126" customHeight="1">
      <x:c r="A377" s="98" t="str">
        <x:v>DUR-07-S04</x:v>
      </x:c>
      <x:c r="B377" s="98" t="str">
        <x:v>DUR-07</x:v>
      </x:c>
      <x:c r="C377" s="98" t="str">
        <x:v>Durga</x:v>
      </x:c>
      <x:c r="D377" s="98" t="str">
        <x:v>High</x:v>
      </x:c>
      <x:c r="E377" s="98" t="str">
        <x:v>Durga Puja Homecoming</x:v>
      </x:c>
      <x:c r="F377" s="98" t="str">
        <x:v>Festival-devotional</x:v>
      </x:c>
      <x:c r="G377" s="103" t="n">
        <x:v>4</x:v>
      </x:c>
      <x:c r="H377" s="103" t="n">
        <x:v>15</x:v>
      </x:c>
      <x:c r="I377" s="103" t="n">
        <x:v>20</x:v>
      </x:c>
      <x:c r="J377" s="103" t="n">
        <x:v>5</x:v>
      </x:c>
      <x:c r="K377" s="103" t="str">
        <x:v>Yes</x:v>
      </x:c>
      <x:c r="L377" s="103" t="str">
        <x:v>High</x:v>
      </x:c>
      <x:c r="M377" s="99" t="str">
        <x:v>Devotees gather for darshan as Durga's face becomes the radiant centre. Main viewing court before the approved image and family arrangement. Cinematic devotional realism, restrained detail, no readable text.</x:v>
      </x:c>
      <x:c r="N377" s="99" t="str">
        <x:v>GP-DURGA-V1 — attach approved reference set before generation</x:v>
      </x:c>
      <x:c r="O377" s="100" t="str">
        <x:v>Create one production keyframe for a five-second vertical devotional video, 9:16 full-bleed composition. Frozen moment: Devotees gather for darshan as Durga's face becomes the radiant centre. Main viewing court before the approved image and family arrangement. Cinematic devotional realism, restrained detail, no readable text. Subject and action: Devotees gather for darshan as Durga's face becomes the radiant centre. Environment: Main viewing court before the approved image and family arrangement. Camera and composition: Medium-wide shot, slow dolly forward.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One approved Bengali Durga Puja profile fixes Durga and family iconography, faces, arm counts, weapons, lion, Mahishasura placement, artisan identities, devotee dress, pandal geography and evening light. Religious/cultural requirement: Use one approved Bengali regional reference and do not mix incompatible customs; all image construction, dress and ritual detail require religious and cultural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7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77" s="100" t="str">
        <x:v>High</x:v>
      </x:c>
      <x:c r="R377" s="100" t="str">
        <x:v>Schnell pilot only; use premium image model if anatomy, identity or iconography fails</x:v>
      </x:c>
      <x:c r="S377" s="101" t="str">
        <x:v>Generate exactly 5 seconds of vertical 9:16 image-to-video from the approved keyframe. Opening state: Viewing court has open central space; image is distant. Primary movement: Devotees settle, incense rises, stage lights glow steadily. Camera behaviour: Medium-wide shot, slow dolly forward. At the final frame: Orderly gathering fills the sides; Durga's face is clear and central. Audio-timing intent: chorus. Transition intent: Straight cut on matched direction and light. Immutable scene facts: One approved Bengali Durga Puja profile fixes Durga and family iconography, faces, arm counts, weapons, lion, Mahishasura placement, artisan identities, devotee dress, pandal geography and evening light. Cultural guardrail: Use one approved Bengali regional reference and do not mix incompatible customs; all image construction, dress and ritual detail require religious and cultural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77" s="101" t="str">
        <x:v>High</x:v>
      </x:c>
      <x:c r="U377"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77" s="101" t="str">
        <x:v>Runware FLUX.1 Schnell | 1008×1792 | 9:16 | 4 steps | 2 candidates | provider-default guidance | no seed lock until candidate approval</x:v>
      </x:c>
      <x:c r="W377" s="101" t="str">
        <x:v>FAL minimax/h3-max/image-to-video | 5s | 480P | prompt_expansion_mode=quality | approved keyframe required | generated audio discarded</x:v>
      </x:c>
      <x:c r="X377"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77" s="102" t="str">
        <x:v>Use one approved Bengali regional reference and do not mix incompatible customs; all image construction, dress and ritual detail require religious and cultural review.</x:v>
      </x:c>
      <x:c r="Z377" s="102" t="str">
        <x:v>Reject bad keyframe before video; simplify composition or escalate image model. For motion failure, shorten motion or use deterministic pan/zoom.</x:v>
      </x:c>
      <x:c r="AA377" s="102" t="str">
        <x:v>Mandatory before generation</x:v>
      </x:c>
      <x:c r="AB377" s="102" t="str">
        <x:v>No</x:v>
      </x:c>
      <x:c r="AC377" s="102" t="str">
        <x:v>Prompt complete and agent-reviewed; generation blocked until approved God Profile references are attached</x:v>
      </x:c>
    </x:row>
    <x:row r="378" ht="126" customHeight="1">
      <x:c r="A378" s="98" t="str">
        <x:v>DUR-07-S05</x:v>
      </x:c>
      <x:c r="B378" s="98" t="str">
        <x:v>DUR-07</x:v>
      </x:c>
      <x:c r="C378" s="98" t="str">
        <x:v>Durga</x:v>
      </x:c>
      <x:c r="D378" s="98" t="str">
        <x:v>High</x:v>
      </x:c>
      <x:c r="E378" s="98" t="str">
        <x:v>Durga Puja Homecoming</x:v>
      </x:c>
      <x:c r="F378" s="98" t="str">
        <x:v>Festival-devotional</x:v>
      </x:c>
      <x:c r="G378" s="103" t="n">
        <x:v>5</x:v>
      </x:c>
      <x:c r="H378" s="103" t="n">
        <x:v>20</x:v>
      </x:c>
      <x:c r="I378" s="103" t="n">
        <x:v>25</x:v>
      </x:c>
      <x:c r="J378" s="103" t="n">
        <x:v>5</x:v>
      </x:c>
      <x:c r="K378" s="103" t="str">
        <x:v>No</x:v>
      </x:c>
      <x:c r="L378" s="103" t="str">
        <x:v>Medium</x:v>
      </x:c>
      <x:c r="M378" s="99" t="str">
        <x:v>Families offer flowers from a safe line while musicians remain at the outer edge. Designated offering point in the same pandal with controlled crowd spacing. Cinematic devotional realism, restrained detail, no readable text.</x:v>
      </x:c>
      <x:c r="N378" s="99" t="str">
        <x:v>GP-DURGA-V1 — attach approved reference set before generation</x:v>
      </x:c>
      <x:c r="O378" s="100" t="str">
        <x:v>Create one production keyframe for a five-second vertical devotional video, 9:16 full-bleed composition. Frozen moment: Families offer flowers from a safe line while musicians remain at the outer edge. Designated offering point in the same pandal with controlled crowd spacing. Cinematic devotional realism, restrained detail, no readable text. Subject and action: Families offer flowers from a safe line while musicians remain at the outer edge. Environment: Designated offering point in the same pandal with controlled crowd spacing. Camera and composition: Wide shot, slow pan right.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One approved Bengali Durga Puja profile fixes Durga and family iconography, faces, arm counts, weapons, lion, Mahishasura placement, artisan identities, devotee dress, pandal geography and evening light. Religious/cultural requirement: Use one approved Bengali regional reference and do not mix incompatible customs; all image construction, dress and ritual detail require religious and cultural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7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78" s="100" t="str">
        <x:v>Medium</x:v>
      </x:c>
      <x:c r="R378" s="100" t="str">
        <x:v>Schnell: 2 candidates; escalate failed identity/anatomy to premium image model</x:v>
      </x:c>
      <x:c r="S378" s="101" t="str">
        <x:v>Generate exactly 5 seconds of vertical 9:16 image-to-video from the approved keyframe. Opening state: First family waits behind the marked offering point. Primary movement: One flower offering is placed, line advances gently, garments sway. Camera behaviour: Wide shot, slow pan right. At the final frame: Offering rests before the stage; next family pauses safely. Audio-timing intent: instrumental break. Transition intent: Straight cut on matched direction and light. Immutable scene facts: One approved Bengali Durga Puja profile fixes Durga and family iconography, faces, arm counts, weapons, lion, Mahishasura placement, artisan identities, devotee dress, pandal geography and evening light. Cultural guardrail: Use one approved Bengali regional reference and do not mix incompatible customs; all image construction, dress and ritual detail require religious and cultural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78" s="101" t="str">
        <x:v>Medium</x:v>
      </x:c>
      <x:c r="U378"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78" s="101" t="str">
        <x:v>Runware FLUX.1 Schnell | 1008×1792 | 9:16 | 4 steps | 2 candidates | provider-default guidance | no seed lock until candidate approval</x:v>
      </x:c>
      <x:c r="W378" s="101" t="str">
        <x:v>FAL minimax/h3-max/image-to-video | 5s | 480P | prompt_expansion_mode=balanced | approved keyframe required | generated audio discarded</x:v>
      </x:c>
      <x:c r="X378"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78" s="102" t="str">
        <x:v>Use one approved Bengali regional reference and do not mix incompatible customs; all image construction, dress and ritual detail require religious and cultural review.</x:v>
      </x:c>
      <x:c r="Z378" s="102" t="str">
        <x:v>Regenerate only the failed keyframe/shot; second failure escalates model or human review.</x:v>
      </x:c>
      <x:c r="AA378" s="102" t="str">
        <x:v>Mandatory before generation</x:v>
      </x:c>
      <x:c r="AB378" s="102" t="str">
        <x:v>No</x:v>
      </x:c>
      <x:c r="AC378" s="102" t="str">
        <x:v>Prompt complete and agent-reviewed; generation blocked until approved God Profile references are attached</x:v>
      </x:c>
    </x:row>
    <x:row r="379" ht="126" customHeight="1">
      <x:c r="A379" s="98" t="str">
        <x:v>DUR-07-S06</x:v>
      </x:c>
      <x:c r="B379" s="98" t="str">
        <x:v>DUR-07</x:v>
      </x:c>
      <x:c r="C379" s="98" t="str">
        <x:v>Durga</x:v>
      </x:c>
      <x:c r="D379" s="98" t="str">
        <x:v>High</x:v>
      </x:c>
      <x:c r="E379" s="98" t="str">
        <x:v>Durga Puja Homecoming</x:v>
      </x:c>
      <x:c r="F379" s="98" t="str">
        <x:v>Festival-devotional</x:v>
      </x:c>
      <x:c r="G379" s="103" t="n">
        <x:v>6</x:v>
      </x:c>
      <x:c r="H379" s="103" t="n">
        <x:v>25</x:v>
      </x:c>
      <x:c r="I379" s="103" t="n">
        <x:v>30</x:v>
      </x:c>
      <x:c r="J379" s="103" t="n">
        <x:v>5</x:v>
      </x:c>
      <x:c r="K379" s="103" t="str">
        <x:v>Yes</x:v>
      </x:c>
      <x:c r="L379" s="103" t="str">
        <x:v>Medium</x:v>
      </x:c>
      <x:c r="M379" s="99" t="str">
        <x:v>Durga's complete image presides over a glowing pandal with clean canopy space for overlay. Full pandal interior in warm evening light, devotees composed below. Cinematic devotional realism, restrained detail, no readable text.</x:v>
      </x:c>
      <x:c r="N379" s="99" t="str">
        <x:v>GP-DURGA-V1 — attach approved reference set before generation</x:v>
      </x:c>
      <x:c r="O379" s="100" t="str">
        <x:v>Create one production keyframe for a five-second vertical devotional video, 9:16 full-bleed composition. Frozen moment: Durga's complete image presides over a glowing pandal with clean canopy space for overlay. Full pandal interior in warm evening light, devotees composed below. Cinematic devotional realism, restrained detail, no readable text. Subject and action: Durga's complete image presides over a glowing pandal with clean canopy space for overlay. Environment: Full pandal interior in warm evening light, devotees composed below. Camera and composition: Wide shot, slow pull back.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One approved Bengali Durga Puja profile fixes Durga and family iconography, faces, arm counts, weapons, lion, Mahishasura placement, artisan identities, devotee dress, pandal geography and evening light. Religious/cultural requirement: Use one approved Bengali regional reference and do not mix incompatible customs; all image construction, dress and ritual detail require religious and cultural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7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79" s="100" t="str">
        <x:v>Medium</x:v>
      </x:c>
      <x:c r="R379" s="100" t="str">
        <x:v>Schnell: 2 candidates; escalate failed identity/anatomy to premium image model</x:v>
      </x:c>
      <x:c r="S379" s="101" t="str">
        <x:v>Generate exactly 5 seconds of vertical 9:16 image-to-video from the approved keyframe. Opening state: Offering line settles; stage fills the frame. Primary movement: Incense and flower strands move softly, crowd remains reverent. Camera behaviour: Wide shot, slow pull back. At the final frame: Balanced darshan tableau holds with uncluttered canopy for end card. Audio-timing intent: final refrain. Transition intent: End. Immutable scene facts: One approved Bengali Durga Puja profile fixes Durga and family iconography, faces, arm counts, weapons, lion, Mahishasura placement, artisan identities, devotee dress, pandal geography and evening light. Cultural guardrail: Use one approved Bengali regional reference and do not mix incompatible customs; all image construction, dress and ritual detail require religious and cultural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79" s="101" t="str">
        <x:v>Medium</x:v>
      </x:c>
      <x:c r="U379"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79" s="101" t="str">
        <x:v>Runware FLUX.1 Schnell | 1008×1792 | 9:16 | 4 steps | 2 candidates | provider-default guidance | no seed lock until candidate approval</x:v>
      </x:c>
      <x:c r="W379" s="101" t="str">
        <x:v>FAL minimax/h3-max/image-to-video | 5s | 480P | prompt_expansion_mode=balanced | approved keyframe required | generated audio discarded</x:v>
      </x:c>
      <x:c r="X379"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79" s="102" t="str">
        <x:v>Use one approved Bengali regional reference and do not mix incompatible customs; all image construction, dress and ritual detail require religious and cultural review.</x:v>
      </x:c>
      <x:c r="Z379" s="102" t="str">
        <x:v>Regenerate only the failed keyframe/shot; second failure escalates model or human review.</x:v>
      </x:c>
      <x:c r="AA379" s="102" t="str">
        <x:v>Mandatory before generation</x:v>
      </x:c>
      <x:c r="AB379" s="102" t="str">
        <x:v>No</x:v>
      </x:c>
      <x:c r="AC379" s="102" t="str">
        <x:v>Prompt complete and agent-reviewed; generation blocked until approved God Profile references are attached</x:v>
      </x:c>
    </x:row>
    <x:row r="380" ht="126" customHeight="1">
      <x:c r="A380" s="98" t="str">
        <x:v>DUR-08-S01</x:v>
      </x:c>
      <x:c r="B380" s="98" t="str">
        <x:v>DUR-08</x:v>
      </x:c>
      <x:c r="C380" s="98" t="str">
        <x:v>Durga</x:v>
      </x:c>
      <x:c r="D380" s="98" t="str">
        <x:v>High</x:v>
      </x:c>
      <x:c r="E380" s="98" t="str">
        <x:v>Aarti in the Pandal</x:v>
      </x:c>
      <x:c r="F380" s="98" t="str">
        <x:v>Festival-atmospheric</x:v>
      </x:c>
      <x:c r="G380" s="103" t="n">
        <x:v>1</x:v>
      </x:c>
      <x:c r="H380" s="103" t="n">
        <x:v>0</x:v>
      </x:c>
      <x:c r="I380" s="103" t="n">
        <x:v>5</x:v>
      </x:c>
      <x:c r="J380" s="103" t="n">
        <x:v>5</x:v>
      </x:c>
      <x:c r="K380" s="103" t="str">
        <x:v>Yes</x:v>
      </x:c>
      <x:c r="L380" s="103" t="str">
        <x:v>Medium</x:v>
      </x:c>
      <x:c r="M380" s="99" t="str">
        <x:v>Adult worship leaders prepare incense and a controlled aarti lamp before the crowd arrives. Designated fire-safe zone before the Durga image in an approved regional pandal. Cinematic devotional realism, restrained detail, no readable text.</x:v>
      </x:c>
      <x:c r="N380" s="99" t="str">
        <x:v>GP-DURGA-V1 — attach approved reference set before generation</x:v>
      </x:c>
      <x:c r="O380" s="100" t="str">
        <x:v>Create one production keyframe for a five-second vertical devotional video, 9:16 full-bleed composition. Frozen moment: Adult worship leaders prepare incense and a controlled aarti lamp before the crowd arrives. Designated fire-safe zone before the Durga image in an approved regional pandal. Cinematic devotional realism, restrained detail, no readable text. Subject and action: Adult worship leaders prepare incense and a controlled aarti lamp before the crowd arrives. Environment: Designated fire-safe zone before the Durga image in an approved regional pandal. Camera and composition: Wide shot, slow dolly forward.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Approved regional Durga image and complete iconography, face, arms, weapons, lion and attire; same adult worship leaders, clothing, lamp plate and incense handling; pandal stage axis, crowd spacing and evening light remain fixed. Religious/cultural requirement: Ritual movement, dress and fire handling must follow approved references; use trained adult worshippers, safe spacing, locked God Profile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8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80" s="100" t="str">
        <x:v>Medium</x:v>
      </x:c>
      <x:c r="R380" s="100" t="str">
        <x:v>Schnell: 2 candidates; escalate failed identity/anatomy to premium image model</x:v>
      </x:c>
      <x:c r="S380" s="101" t="str">
        <x:v>Generate exactly 5 seconds of vertical 9:16 image-to-video from the approved keyframe. Opening state: Lamp plate rests on the stand; leaders check clear floor space. Primary movement: Incense curls, small flames steady, cloth canopy moves gently. Camera behaviour: Wide shot, slow dolly forward. At the final frame: One leader lifts the plate securely with both hands. Audio-timing intent: opening invocation. Transition intent: Straight cut on matched direction and light. Immutable scene facts: Approved regional Durga image and complete iconography, face, arms, weapons, lion and attire; same adult worship leaders, clothing, lamp plate and incense handling; pandal stage axis, crowd spacing and evening light remain fixed. Cultural guardrail: Ritual movement, dress and fire handling must follow approved references; use trained adult worshippers, safe spacing, locked God Profile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80" s="101" t="str">
        <x:v>Medium</x:v>
      </x:c>
      <x:c r="U380"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80" s="101" t="str">
        <x:v>Runware FLUX.1 Schnell | 1008×1792 | 9:16 | 4 steps | 2 candidates | provider-default guidance | no seed lock until candidate approval</x:v>
      </x:c>
      <x:c r="W380" s="101" t="str">
        <x:v>FAL minimax/h3-max/image-to-video | 5s | 480P | prompt_expansion_mode=balanced | approved keyframe required | generated audio discarded</x:v>
      </x:c>
      <x:c r="X380"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80" s="102" t="str">
        <x:v>Ritual movement, dress and fire handling must follow approved references; use trained adult worshippers, safe spacing, locked God Profile and religious review.</x:v>
      </x:c>
      <x:c r="Z380" s="102" t="str">
        <x:v>Regenerate only the failed keyframe/shot; second failure escalates model or human review.</x:v>
      </x:c>
      <x:c r="AA380" s="102" t="str">
        <x:v>Mandatory before generation</x:v>
      </x:c>
      <x:c r="AB380" s="102" t="str">
        <x:v>No</x:v>
      </x:c>
      <x:c r="AC380" s="102" t="str">
        <x:v>Prompt complete and agent-reviewed; generation blocked until approved God Profile references are attached</x:v>
      </x:c>
    </x:row>
    <x:row r="381" ht="126" customHeight="1">
      <x:c r="A381" s="98" t="str">
        <x:v>DUR-08-S02</x:v>
      </x:c>
      <x:c r="B381" s="98" t="str">
        <x:v>DUR-08</x:v>
      </x:c>
      <x:c r="C381" s="98" t="str">
        <x:v>Durga</x:v>
      </x:c>
      <x:c r="D381" s="98" t="str">
        <x:v>High</x:v>
      </x:c>
      <x:c r="E381" s="98" t="str">
        <x:v>Aarti in the Pandal</x:v>
      </x:c>
      <x:c r="F381" s="98" t="str">
        <x:v>Festival-atmospheric</x:v>
      </x:c>
      <x:c r="G381" s="103" t="n">
        <x:v>2</x:v>
      </x:c>
      <x:c r="H381" s="103" t="n">
        <x:v>5</x:v>
      </x:c>
      <x:c r="I381" s="103" t="n">
        <x:v>10</x:v>
      </x:c>
      <x:c r="J381" s="103" t="n">
        <x:v>5</x:v>
      </x:c>
      <x:c r="K381" s="103" t="str">
        <x:v>No</x:v>
      </x:c>
      <x:c r="L381" s="103" t="str">
        <x:v>Medium</x:v>
      </x:c>
      <x:c r="M381" s="99" t="str">
        <x:v>Devotees enter and form spacious rows while the lamp remains in the controlled zone. Pandal court aligned with the shrine and clear exit aisles. Cinematic devotional realism, restrained detail, no readable text.</x:v>
      </x:c>
      <x:c r="N381" s="99" t="str">
        <x:v>GP-DURGA-V1 — attach approved reference set before generation</x:v>
      </x:c>
      <x:c r="O381" s="100" t="str">
        <x:v>Create one production keyframe for a five-second vertical devotional video, 9:16 full-bleed composition. Frozen moment: Devotees enter and form spacious rows while the lamp remains in the controlled zone. Pandal court aligned with the shrine and clear exit aisles. Cinematic devotional realism, restrained detail, no readable text. Subject and action: Devotees enter and form spacious rows while the lamp remains in the controlled zone. Environment: Pandal court aligned with the shrine and clear exit aisles. Camera and composition: Wide shot, slow crane down.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Approved regional Durga image and complete iconography, face, arms, weapons, lion and attire; same adult worship leaders, clothing, lamp plate and incense handling; pandal stage axis, crowd spacing and evening light remain fixed. Religious/cultural requirement: Ritual movement, dress and fire handling must follow approved references; use trained adult worshippers, safe spacing, locked God Profile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8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81" s="100" t="str">
        <x:v>Medium</x:v>
      </x:c>
      <x:c r="R381" s="100" t="str">
        <x:v>Schnell: 2 candidates; escalate failed identity/anatomy to premium image model</x:v>
      </x:c>
      <x:c r="S381" s="101" t="str">
        <x:v>Generate exactly 5 seconds of vertical 9:16 image-to-video from the approved keyframe. Opening state: Court is mostly empty; leaders stand before the shrine. Primary movement: Rows settle, incense rises, flower garlands sway. Camera behaviour: Wide shot, slow crane down. At the final frame: Devotees fill marked rows, leaving a wide safety circle. Audio-timing intent: first lyric. Transition intent: Straight cut on matched direction and light. Immutable scene facts: Approved regional Durga image and complete iconography, face, arms, weapons, lion and attire; same adult worship leaders, clothing, lamp plate and incense handling; pandal stage axis, crowd spacing and evening light remain fixed. Cultural guardrail: Ritual movement, dress and fire handling must follow approved references; use trained adult worshippers, safe spacing, locked God Profile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81" s="101" t="str">
        <x:v>Medium</x:v>
      </x:c>
      <x:c r="U381"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81" s="101" t="str">
        <x:v>Runware FLUX.1 Schnell | 1008×1792 | 9:16 | 4 steps | 2 candidates | provider-default guidance | no seed lock until candidate approval</x:v>
      </x:c>
      <x:c r="W381" s="101" t="str">
        <x:v>FAL minimax/h3-max/image-to-video | 5s | 480P | prompt_expansion_mode=balanced | approved keyframe required | generated audio discarded</x:v>
      </x:c>
      <x:c r="X381"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81" s="102" t="str">
        <x:v>Ritual movement, dress and fire handling must follow approved references; use trained adult worshippers, safe spacing, locked God Profile and religious review.</x:v>
      </x:c>
      <x:c r="Z381" s="102" t="str">
        <x:v>Regenerate only the failed keyframe/shot; second failure escalates model or human review.</x:v>
      </x:c>
      <x:c r="AA381" s="102" t="str">
        <x:v>Mandatory before generation</x:v>
      </x:c>
      <x:c r="AB381" s="102" t="str">
        <x:v>No</x:v>
      </x:c>
      <x:c r="AC381" s="102" t="str">
        <x:v>Prompt complete and agent-reviewed; generation blocked until approved God Profile references are attached</x:v>
      </x:c>
    </x:row>
    <x:row r="382" ht="126" customHeight="1">
      <x:c r="A382" s="98" t="str">
        <x:v>DUR-08-S03</x:v>
      </x:c>
      <x:c r="B382" s="98" t="str">
        <x:v>DUR-08</x:v>
      </x:c>
      <x:c r="C382" s="98" t="str">
        <x:v>Durga</x:v>
      </x:c>
      <x:c r="D382" s="98" t="str">
        <x:v>High</x:v>
      </x:c>
      <x:c r="E382" s="98" t="str">
        <x:v>Aarti in the Pandal</x:v>
      </x:c>
      <x:c r="F382" s="98" t="str">
        <x:v>Festival-atmospheric</x:v>
      </x:c>
      <x:c r="G382" s="103" t="n">
        <x:v>3</x:v>
      </x:c>
      <x:c r="H382" s="103" t="n">
        <x:v>10</x:v>
      </x:c>
      <x:c r="I382" s="103" t="n">
        <x:v>15</x:v>
      </x:c>
      <x:c r="J382" s="103" t="n">
        <x:v>5</x:v>
      </x:c>
      <x:c r="K382" s="103" t="str">
        <x:v>No</x:v>
      </x:c>
      <x:c r="L382" s="103" t="str">
        <x:v>Medium</x:v>
      </x:c>
      <x:c r="M382" s="99" t="str">
        <x:v>The adult leader begins one approved circular aarti motion at a safe distance. Fire-safe worship zone with the Durga image fully visible beyond. Cinematic devotional realism, restrained detail, no readable text.</x:v>
      </x:c>
      <x:c r="N382" s="99" t="str">
        <x:v>GP-DURGA-V1 — attach approved reference set before generation</x:v>
      </x:c>
      <x:c r="O382" s="100" t="str">
        <x:v>Create one production keyframe for a five-second vertical devotional video, 9:16 full-bleed composition. Frozen moment: The adult leader begins one approved circular aarti motion at a safe distance. Fire-safe worship zone with the Durga image fully visible beyond. Cinematic devotional realism, restrained detail, no readable text. Subject and action: The adult leader begins one approved circular aarti motion at a safe distance. Environment: Fire-safe worship zone with the Durga image fully visible beyond. Camera and composition: Medium-wide shot, slow arc left.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Approved regional Durga image and complete iconography, face, arms, weapons, lion and attire; same adult worship leaders, clothing, lamp plate and incense handling; pandal stage axis, crowd spacing and evening light remain fixed. Religious/cultural requirement: Ritual movement, dress and fire handling must follow approved references; use trained adult worshippers, safe spacing, locked God Profile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8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82" s="100" t="str">
        <x:v>Medium</x:v>
      </x:c>
      <x:c r="R382" s="100" t="str">
        <x:v>Schnell: 2 candidates; escalate failed identity/anatomy to premium image model</x:v>
      </x:c>
      <x:c r="S382" s="101" t="str">
        <x:v>Generate exactly 5 seconds of vertical 9:16 image-to-video from the approved keyframe. Opening state: Plate is centered and still; leader's feet are set. Primary movement: Lamp plate completes one controlled circle, smoke trails upward. Camera behaviour: Medium-wide shot, slow arc left. At the final frame: One ritual circle ends at the approved central position. Audio-timing intent: rising beat. Transition intent: Straight cut on matched direction and light. Immutable scene facts: Approved regional Durga image and complete iconography, face, arms, weapons, lion and attire; same adult worship leaders, clothing, lamp plate and incense handling; pandal stage axis, crowd spacing and evening light remain fixed. Cultural guardrail: Ritual movement, dress and fire handling must follow approved references; use trained adult worshippers, safe spacing, locked God Profile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82" s="101" t="str">
        <x:v>Medium</x:v>
      </x:c>
      <x:c r="U382"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82" s="101" t="str">
        <x:v>Runware FLUX.1 Schnell | 1008×1792 | 9:16 | 4 steps | 2 candidates | provider-default guidance | no seed lock until candidate approval</x:v>
      </x:c>
      <x:c r="W382" s="101" t="str">
        <x:v>FAL minimax/h3-max/image-to-video | 5s | 480P | prompt_expansion_mode=balanced | approved keyframe required | generated audio discarded</x:v>
      </x:c>
      <x:c r="X382"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82" s="102" t="str">
        <x:v>Ritual movement, dress and fire handling must follow approved references; use trained adult worshippers, safe spacing, locked God Profile and religious review.</x:v>
      </x:c>
      <x:c r="Z382" s="102" t="str">
        <x:v>Regenerate only the failed keyframe/shot; second failure escalates model or human review.</x:v>
      </x:c>
      <x:c r="AA382" s="102" t="str">
        <x:v>Mandatory before generation</x:v>
      </x:c>
      <x:c r="AB382" s="102" t="str">
        <x:v>No</x:v>
      </x:c>
      <x:c r="AC382" s="102" t="str">
        <x:v>Prompt complete and agent-reviewed; generation blocked until approved God Profile references are attached</x:v>
      </x:c>
    </x:row>
    <x:row r="383" ht="126" customHeight="1">
      <x:c r="A383" s="98" t="str">
        <x:v>DUR-08-S04</x:v>
      </x:c>
      <x:c r="B383" s="98" t="str">
        <x:v>DUR-08</x:v>
      </x:c>
      <x:c r="C383" s="98" t="str">
        <x:v>Durga</x:v>
      </x:c>
      <x:c r="D383" s="98" t="str">
        <x:v>High</x:v>
      </x:c>
      <x:c r="E383" s="98" t="str">
        <x:v>Aarti in the Pandal</x:v>
      </x:c>
      <x:c r="F383" s="98" t="str">
        <x:v>Festival-atmospheric</x:v>
      </x:c>
      <x:c r="G383" s="103" t="n">
        <x:v>4</x:v>
      </x:c>
      <x:c r="H383" s="103" t="n">
        <x:v>15</x:v>
      </x:c>
      <x:c r="I383" s="103" t="n">
        <x:v>20</x:v>
      </x:c>
      <x:c r="J383" s="103" t="n">
        <x:v>5</x:v>
      </x:c>
      <x:c r="K383" s="103" t="str">
        <x:v>Yes</x:v>
      </x:c>
      <x:c r="L383" s="103" t="str">
        <x:v>High</x:v>
      </x:c>
      <x:c r="M383" s="99" t="str">
        <x:v>Durga's compassionate face becomes the still centre as worship rhythm reaches its peak. Frontal shrine view framed by raised but safely distant lamps. Cinematic devotional realism, restrained detail, no readable text.</x:v>
      </x:c>
      <x:c r="N383" s="99" t="str">
        <x:v>GP-DURGA-V1 — attach approved reference set before generation</x:v>
      </x:c>
      <x:c r="O383" s="100" t="str">
        <x:v>Create one production keyframe for a five-second vertical devotional video, 9:16 full-bleed composition. Frozen moment: Durga's compassionate face becomes the still centre as worship rhythm reaches its peak. Frontal shrine view framed by raised but safely distant lamps. Cinematic devotional realism, restrained detail, no readable text. Subject and action: Durga's compassionate face becomes the still centre as worship rhythm reaches its peak. Environment: Frontal shrine view framed by raised but safely distant lamps. Camera and composition: Medium shot, slow dolly in.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Approved regional Durga image and complete iconography, face, arms, weapons, lion and attire; same adult worship leaders, clothing, lamp plate and incense handling; pandal stage axis, crowd spacing and evening light remain fixed. Religious/cultural requirement: Ritual movement, dress and fire handling must follow approved references; use trained adult worshippers, safe spacing, locked God Profile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8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83" s="100" t="str">
        <x:v>High</x:v>
      </x:c>
      <x:c r="R383" s="100" t="str">
        <x:v>Schnell pilot only; use premium image model if anatomy, identity or iconography fails</x:v>
      </x:c>
      <x:c r="S383" s="101" t="str">
        <x:v>Generate exactly 5 seconds of vertical 9:16 image-to-video from the approved keyframe. Opening state: Shrine and crowd share equal emphasis. Primary movement: Flames shimmer at frame edges, incense flows, image remains stable. Camera behaviour: Medium shot, slow dolly in. At the final frame: Durga's face fills the calm centre; all attributes remain legible. Audio-timing intent: chorus. Transition intent: Straight cut on matched direction and light. Immutable scene facts: Approved regional Durga image and complete iconography, face, arms, weapons, lion and attire; same adult worship leaders, clothing, lamp plate and incense handling; pandal stage axis, crowd spacing and evening light remain fixed. Cultural guardrail: Ritual movement, dress and fire handling must follow approved references; use trained adult worshippers, safe spacing, locked God Profile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83" s="101" t="str">
        <x:v>High</x:v>
      </x:c>
      <x:c r="U383"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83" s="101" t="str">
        <x:v>Runware FLUX.1 Schnell | 1008×1792 | 9:16 | 4 steps | 2 candidates | provider-default guidance | no seed lock until candidate approval</x:v>
      </x:c>
      <x:c r="W383" s="101" t="str">
        <x:v>FAL minimax/h3-max/image-to-video | 5s | 480P | prompt_expansion_mode=quality | approved keyframe required | generated audio discarded</x:v>
      </x:c>
      <x:c r="X383"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83" s="102" t="str">
        <x:v>Ritual movement, dress and fire handling must follow approved references; use trained adult worshippers, safe spacing, locked God Profile and religious review.</x:v>
      </x:c>
      <x:c r="Z383" s="102" t="str">
        <x:v>Reject bad keyframe before video; simplify composition or escalate image model. For motion failure, shorten motion or use deterministic pan/zoom.</x:v>
      </x:c>
      <x:c r="AA383" s="102" t="str">
        <x:v>Mandatory before generation</x:v>
      </x:c>
      <x:c r="AB383" s="102" t="str">
        <x:v>No</x:v>
      </x:c>
      <x:c r="AC383" s="102" t="str">
        <x:v>Prompt complete and agent-reviewed; generation blocked until approved God Profile references are attached</x:v>
      </x:c>
    </x:row>
    <x:row r="384" ht="126" customHeight="1">
      <x:c r="A384" s="98" t="str">
        <x:v>DUR-08-S05</x:v>
      </x:c>
      <x:c r="B384" s="98" t="str">
        <x:v>DUR-08</x:v>
      </x:c>
      <x:c r="C384" s="98" t="str">
        <x:v>Durga</x:v>
      </x:c>
      <x:c r="D384" s="98" t="str">
        <x:v>High</x:v>
      </x:c>
      <x:c r="E384" s="98" t="str">
        <x:v>Aarti in the Pandal</x:v>
      </x:c>
      <x:c r="F384" s="98" t="str">
        <x:v>Festival-atmospheric</x:v>
      </x:c>
      <x:c r="G384" s="103" t="n">
        <x:v>5</x:v>
      </x:c>
      <x:c r="H384" s="103" t="n">
        <x:v>20</x:v>
      </x:c>
      <x:c r="I384" s="103" t="n">
        <x:v>25</x:v>
      </x:c>
      <x:c r="J384" s="103" t="n">
        <x:v>5</x:v>
      </x:c>
      <x:c r="K384" s="103" t="str">
        <x:v>No</x:v>
      </x:c>
      <x:c r="L384" s="103" t="str">
        <x:v>Medium</x:v>
      </x:c>
      <x:c r="M384" s="99" t="str">
        <x:v>The leader lowers the lamp plate to its stand as devotees bring hands together. Same safety zone and crowd rows under warm steady light. Cinematic devotional realism, restrained detail, no readable text.</x:v>
      </x:c>
      <x:c r="N384" s="99" t="str">
        <x:v>GP-DURGA-V1 — attach approved reference set before generation</x:v>
      </x:c>
      <x:c r="O384" s="100" t="str">
        <x:v>Create one production keyframe for a five-second vertical devotional video, 9:16 full-bleed composition. Frozen moment: The leader lowers the lamp plate to its stand as devotees bring hands together. Same safety zone and crowd rows under warm steady light. Cinematic devotional realism, restrained detail, no readable text. Subject and action: The leader lowers the lamp plate to its stand as devotees bring hands together. Environment: Same safety zone and crowd rows under warm steady light. Camera and composition: Wide shot, slow pedestal down.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Approved regional Durga image and complete iconography, face, arms, weapons, lion and attire; same adult worship leaders, clothing, lamp plate and incense handling; pandal stage axis, crowd spacing and evening light remain fixed. Religious/cultural requirement: Ritual movement, dress and fire handling must follow approved references; use trained adult worshippers, safe spacing, locked God Profile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8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84" s="100" t="str">
        <x:v>Medium</x:v>
      </x:c>
      <x:c r="R384" s="100" t="str">
        <x:v>Schnell: 2 candidates; escalate failed identity/anatomy to premium image model</x:v>
      </x:c>
      <x:c r="S384" s="101" t="str">
        <x:v>Generate exactly 5 seconds of vertical 9:16 image-to-video from the approved keyframe. Opening state: Lamp plate is held at chest level; devotees watch. Primary movement: Plate lowers once, flames remain contained, hands join. Camera behaviour: Wide shot, slow pedestal down. At the final frame: Plate rests on stand; the crowd's gesture is complete. Audio-timing intent: instrumental break. Transition intent: Straight cut on matched direction and light. Immutable scene facts: Approved regional Durga image and complete iconography, face, arms, weapons, lion and attire; same adult worship leaders, clothing, lamp plate and incense handling; pandal stage axis, crowd spacing and evening light remain fixed. Cultural guardrail: Ritual movement, dress and fire handling must follow approved references; use trained adult worshippers, safe spacing, locked God Profile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84" s="101" t="str">
        <x:v>Medium</x:v>
      </x:c>
      <x:c r="U384"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84" s="101" t="str">
        <x:v>Runware FLUX.1 Schnell | 1008×1792 | 9:16 | 4 steps | 2 candidates | provider-default guidance | no seed lock until candidate approval</x:v>
      </x:c>
      <x:c r="W384" s="101" t="str">
        <x:v>FAL minimax/h3-max/image-to-video | 5s | 480P | prompt_expansion_mode=balanced | approved keyframe required | generated audio discarded</x:v>
      </x:c>
      <x:c r="X384"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84" s="102" t="str">
        <x:v>Ritual movement, dress and fire handling must follow approved references; use trained adult worshippers, safe spacing, locked God Profile and religious review.</x:v>
      </x:c>
      <x:c r="Z384" s="102" t="str">
        <x:v>Regenerate only the failed keyframe/shot; second failure escalates model or human review.</x:v>
      </x:c>
      <x:c r="AA384" s="102" t="str">
        <x:v>Mandatory before generation</x:v>
      </x:c>
      <x:c r="AB384" s="102" t="str">
        <x:v>No</x:v>
      </x:c>
      <x:c r="AC384" s="102" t="str">
        <x:v>Prompt complete and agent-reviewed; generation blocked until approved God Profile references are attached</x:v>
      </x:c>
    </x:row>
    <x:row r="385" ht="126" customHeight="1">
      <x:c r="A385" s="98" t="str">
        <x:v>DUR-08-S06</x:v>
      </x:c>
      <x:c r="B385" s="98" t="str">
        <x:v>DUR-08</x:v>
      </x:c>
      <x:c r="C385" s="98" t="str">
        <x:v>Durga</x:v>
      </x:c>
      <x:c r="D385" s="98" t="str">
        <x:v>High</x:v>
      </x:c>
      <x:c r="E385" s="98" t="str">
        <x:v>Aarti in the Pandal</x:v>
      </x:c>
      <x:c r="F385" s="98" t="str">
        <x:v>Festival-atmospheric</x:v>
      </x:c>
      <x:c r="G385" s="103" t="n">
        <x:v>6</x:v>
      </x:c>
      <x:c r="H385" s="103" t="n">
        <x:v>25</x:v>
      </x:c>
      <x:c r="I385" s="103" t="n">
        <x:v>30</x:v>
      </x:c>
      <x:c r="J385" s="103" t="n">
        <x:v>5</x:v>
      </x:c>
      <x:c r="K385" s="103" t="str">
        <x:v>Yes</x:v>
      </x:c>
      <x:c r="L385" s="103" t="str">
        <x:v>Medium</x:v>
      </x:c>
      <x:c r="M385" s="99" t="str">
        <x:v>The full pandal settles into reverent stillness around Durga with clear upper space. Symmetrical shrine court, lamps low and safe, canopy softly illuminated. Cinematic devotional realism, restrained detail, no readable text.</x:v>
      </x:c>
      <x:c r="N385" s="99" t="str">
        <x:v>GP-DURGA-V1 — attach approved reference set before generation</x:v>
      </x:c>
      <x:c r="O385" s="100" t="str">
        <x:v>Create one production keyframe for a five-second vertical devotional video, 9:16 full-bleed composition. Frozen moment: The full pandal settles into reverent stillness around Durga with clear upper space. Symmetrical shrine court, lamps low and safe, canopy softly illuminated. Cinematic devotional realism, restrained detail, no readable text. Subject and action: The full pandal settles into reverent stillness around Durga with clear upper space. Environment: Symmetrical shrine court, lamps low and safe, canopy softly illuminated. Camera and composition: Wide shot, slow pull back.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Approved regional Durga image and complete iconography, face, arms, weapons, lion and attire; same adult worship leaders, clothing, lamp plate and incense handling; pandal stage axis, crowd spacing and evening light remain fixed. Religious/cultural requirement: Ritual movement, dress and fire handling must follow approved references; use trained adult worshippers, safe spacing, locked God Profile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8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85" s="100" t="str">
        <x:v>Medium</x:v>
      </x:c>
      <x:c r="R385" s="100" t="str">
        <x:v>Schnell: 2 candidates; escalate failed identity/anatomy to premium image model</x:v>
      </x:c>
      <x:c r="S385" s="101" t="str">
        <x:v>Generate exactly 5 seconds of vertical 9:16 image-to-video from the approved keyframe. Opening state: Leader steps back from the secured lamp stand. Primary movement: Incense and tiny flames move, all people hold still. Camera behaviour: Wide shot, slow pull back. At the final frame: Calm symmetrical tableau leaves upper canopy open for end card. Audio-timing intent: final refrain. Transition intent: End. Immutable scene facts: Approved regional Durga image and complete iconography, face, arms, weapons, lion and attire; same adult worship leaders, clothing, lamp plate and incense handling; pandal stage axis, crowd spacing and evening light remain fixed. Cultural guardrail: Ritual movement, dress and fire handling must follow approved references; use trained adult worshippers, safe spacing, locked God Profile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85" s="101" t="str">
        <x:v>Medium</x:v>
      </x:c>
      <x:c r="U385"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85" s="101" t="str">
        <x:v>Runware FLUX.1 Schnell | 1008×1792 | 9:16 | 4 steps | 2 candidates | provider-default guidance | no seed lock until candidate approval</x:v>
      </x:c>
      <x:c r="W385" s="101" t="str">
        <x:v>FAL minimax/h3-max/image-to-video | 5s | 480P | prompt_expansion_mode=balanced | approved keyframe required | generated audio discarded</x:v>
      </x:c>
      <x:c r="X385"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85" s="102" t="str">
        <x:v>Ritual movement, dress and fire handling must follow approved references; use trained adult worshippers, safe spacing, locked God Profile and religious review.</x:v>
      </x:c>
      <x:c r="Z385" s="102" t="str">
        <x:v>Regenerate only the failed keyframe/shot; second failure escalates model or human review.</x:v>
      </x:c>
      <x:c r="AA385" s="102" t="str">
        <x:v>Mandatory before generation</x:v>
      </x:c>
      <x:c r="AB385" s="102" t="str">
        <x:v>No</x:v>
      </x:c>
      <x:c r="AC385" s="102" t="str">
        <x:v>Prompt complete and agent-reviewed; generation blocked until approved God Profile references are attached</x:v>
      </x:c>
    </x:row>
    <x:row r="386" ht="126" customHeight="1">
      <x:c r="A386" s="98" t="str">
        <x:v>DUR-09-S01</x:v>
      </x:c>
      <x:c r="B386" s="98" t="str">
        <x:v>DUR-09</x:v>
      </x:c>
      <x:c r="C386" s="98" t="str">
        <x:v>Durga</x:v>
      </x:c>
      <x:c r="D386" s="98" t="str">
        <x:v>High</x:v>
      </x:c>
      <x:c r="E386" s="98" t="str">
        <x:v>Kanya Puja</x:v>
      </x:c>
      <x:c r="F386" s="98" t="str">
        <x:v>Festival-devotional</x:v>
      </x:c>
      <x:c r="G386" s="103" t="n">
        <x:v>1</x:v>
      </x:c>
      <x:c r="H386" s="103" t="n">
        <x:v>0</x:v>
      </x:c>
      <x:c r="I386" s="103" t="n">
        <x:v>5</x:v>
      </x:c>
      <x:c r="J386" s="103" t="n">
        <x:v>5</x:v>
      </x:c>
      <x:c r="K386" s="103" t="str">
        <x:v>Yes</x:v>
      </x:c>
      <x:c r="L386" s="103" t="str">
        <x:v>Medium</x:v>
      </x:c>
      <x:c r="M386" s="99" t="str">
        <x:v>Families and guardians clean a bright sacred space and arrange low seats for the observance. Private temple courtyard with open exits, morning light and no crowding. Cinematic devotional realism, restrained detail, no readable text.</x:v>
      </x:c>
      <x:c r="N386" s="99" t="str">
        <x:v>GP-DURGA-V1 — attach approved reference set before generation</x:v>
      </x:c>
      <x:c r="O386" s="100" t="str">
        <x:v>Create one production keyframe for a five-second vertical devotional video, 9:16 full-bleed composition. Frozen moment: Families and guardians clean a bright sacred space and arrange low seats for the observance. Private temple courtyard with open exits, morning light and no crowding. Cinematic devotional realism, restrained detail, no readable text. Subject and action: Families and guardians clean a bright sacred space and arrange low seats for the observance. Environment: Private temple courtyard with open exits, morning light and no crowding. Camera and composition: Wide shot, slow dolly forward.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Same young girls' identities, ages, modest approved clothing and guardians; family hosts, seating order, clean vessels and food; one approved regional Kanya Puja reference, courtyard geography and morning light remain fixed. Religious/cultural requirement: Use consent- and child-safety-sensitive depiction with guardians present; rituals vary, so follow one approved regional reference and religious reviewer, without adultifying children.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8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86" s="100" t="str">
        <x:v>Medium</x:v>
      </x:c>
      <x:c r="R386" s="100" t="str">
        <x:v>Schnell: 2 candidates; escalate failed identity/anatomy to premium image model</x:v>
      </x:c>
      <x:c r="S386" s="101" t="str">
        <x:v>Generate exactly 5 seconds of vertical 9:16 image-to-video from the approved keyframe. Opening state: Courtyard floor is clear; seats and vessels are stacked. Primary movement: Adults place mats, sunlight shifts, flower strands move. Camera behaviour: Wide shot, slow dolly forward. At the final frame: Seats form an orderly row; guardians remain beside the entrance. Audio-timing intent: opening invocation. Transition intent: Straight cut on matched direction and light. Immutable scene facts: Same young girls' identities, ages, modest approved clothing and guardians; family hosts, seating order, clean vessels and food; one approved regional Kanya Puja reference, courtyard geography and morning light remain fixed. Cultural guardrail: Use consent- and child-safety-sensitive depiction with guardians present; rituals vary, so follow one approved regional reference and religious reviewer, without adultifying children.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86" s="101" t="str">
        <x:v>Medium</x:v>
      </x:c>
      <x:c r="U386"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86" s="101" t="str">
        <x:v>Runware FLUX.1 Schnell | 1008×1792 | 9:16 | 4 steps | 2 candidates | provider-default guidance | no seed lock until candidate approval</x:v>
      </x:c>
      <x:c r="W386" s="101" t="str">
        <x:v>FAL minimax/h3-max/image-to-video | 5s | 480P | prompt_expansion_mode=balanced | approved keyframe required | generated audio discarded</x:v>
      </x:c>
      <x:c r="X386"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86" s="102" t="str">
        <x:v>Use consent- and child-safety-sensitive depiction with guardians present; rituals vary, so follow one approved regional reference and religious reviewer, without adultifying children.</x:v>
      </x:c>
      <x:c r="Z386" s="102" t="str">
        <x:v>Regenerate only the failed keyframe/shot; second failure escalates model or human review.</x:v>
      </x:c>
      <x:c r="AA386" s="102" t="str">
        <x:v>Mandatory before generation</x:v>
      </x:c>
      <x:c r="AB386" s="102" t="str">
        <x:v>No</x:v>
      </x:c>
      <x:c r="AC386" s="102" t="str">
        <x:v>Prompt complete and agent-reviewed; generation blocked until approved God Profile references are attached</x:v>
      </x:c>
    </x:row>
    <x:row r="387" ht="126" customHeight="1">
      <x:c r="A387" s="98" t="str">
        <x:v>DUR-09-S02</x:v>
      </x:c>
      <x:c r="B387" s="98" t="str">
        <x:v>DUR-09</x:v>
      </x:c>
      <x:c r="C387" s="98" t="str">
        <x:v>Durga</x:v>
      </x:c>
      <x:c r="D387" s="98" t="str">
        <x:v>High</x:v>
      </x:c>
      <x:c r="E387" s="98" t="str">
        <x:v>Kanya Puja</x:v>
      </x:c>
      <x:c r="F387" s="98" t="str">
        <x:v>Festival-devotional</x:v>
      </x:c>
      <x:c r="G387" s="103" t="n">
        <x:v>2</x:v>
      </x:c>
      <x:c r="H387" s="103" t="n">
        <x:v>5</x:v>
      </x:c>
      <x:c r="I387" s="103" t="n">
        <x:v>10</x:v>
      </x:c>
      <x:c r="J387" s="103" t="n">
        <x:v>5</x:v>
      </x:c>
      <x:c r="K387" s="103" t="str">
        <x:v>No</x:v>
      </x:c>
      <x:c r="L387" s="103" t="str">
        <x:v>Medium</x:v>
      </x:c>
      <x:c r="M387" s="99" t="str">
        <x:v>Guardians accompany the young girls into the courtyard where hosts welcome them respectfully. Same courtyard entrance connected to the prepared seating area. Cinematic devotional realism, restrained detail, no readable text.</x:v>
      </x:c>
      <x:c r="N387" s="99" t="str">
        <x:v>GP-DURGA-V1 — attach approved reference set before generation</x:v>
      </x:c>
      <x:c r="O387" s="100" t="str">
        <x:v>Create one production keyframe for a five-second vertical devotional video, 9:16 full-bleed composition. Frozen moment: Guardians accompany the young girls into the courtyard where hosts welcome them respectfully. Same courtyard entrance connected to the prepared seating area. Cinematic devotional realism, restrained detail, no readable text. Subject and action: Guardians accompany the young girls into the courtyard where hosts welcome them respectfully. Environment: Same courtyard entrance connected to the prepared seating area. Camera and composition: Wide shot, slow track backward.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Same young girls' identities, ages, modest approved clothing and guardians; family hosts, seating order, clean vessels and food; one approved regional Kanya Puja reference, courtyard geography and morning light remain fixed. Religious/cultural requirement: Use consent- and child-safety-sensitive depiction with guardians present; rituals vary, so follow one approved regional reference and religious reviewer, without adultifying children.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8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87" s="100" t="str">
        <x:v>Medium</x:v>
      </x:c>
      <x:c r="R387" s="100" t="str">
        <x:v>Schnell: 2 candidates; escalate failed identity/anatomy to premium image model</x:v>
      </x:c>
      <x:c r="S387" s="101" t="str">
        <x:v>Generate exactly 5 seconds of vertical 9:16 image-to-video from the approved keyframe. Opening state: Girls and guardians wait at the open threshold. Primary movement: Group walks slowly, hosts incline their heads, clothing moves naturally. Camera behaviour: Wide shot, slow track backward. At the final frame: They reach the seating row together; no child is separated. Audio-timing intent: first lyric. Transition intent: Straight cut on matched direction and light. Immutable scene facts: Same young girls' identities, ages, modest approved clothing and guardians; family hosts, seating order, clean vessels and food; one approved regional Kanya Puja reference, courtyard geography and morning light remain fixed. Cultural guardrail: Use consent- and child-safety-sensitive depiction with guardians present; rituals vary, so follow one approved regional reference and religious reviewer, without adultifying children.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87" s="101" t="str">
        <x:v>Medium</x:v>
      </x:c>
      <x:c r="U387"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87" s="101" t="str">
        <x:v>Runware FLUX.1 Schnell | 1008×1792 | 9:16 | 4 steps | 2 candidates | provider-default guidance | no seed lock until candidate approval</x:v>
      </x:c>
      <x:c r="W387" s="101" t="str">
        <x:v>FAL minimax/h3-max/image-to-video | 5s | 480P | prompt_expansion_mode=balanced | approved keyframe required | generated audio discarded</x:v>
      </x:c>
      <x:c r="X387"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87" s="102" t="str">
        <x:v>Use consent- and child-safety-sensitive depiction with guardians present; rituals vary, so follow one approved regional reference and religious reviewer, without adultifying children.</x:v>
      </x:c>
      <x:c r="Z387" s="102" t="str">
        <x:v>Regenerate only the failed keyframe/shot; second failure escalates model or human review.</x:v>
      </x:c>
      <x:c r="AA387" s="102" t="str">
        <x:v>Mandatory before generation</x:v>
      </x:c>
      <x:c r="AB387" s="102" t="str">
        <x:v>No</x:v>
      </x:c>
      <x:c r="AC387" s="102" t="str">
        <x:v>Prompt complete and agent-reviewed; generation blocked until approved God Profile references are attached</x:v>
      </x:c>
    </x:row>
    <x:row r="388" ht="126" customHeight="1">
      <x:c r="A388" s="98" t="str">
        <x:v>DUR-09-S03</x:v>
      </x:c>
      <x:c r="B388" s="98" t="str">
        <x:v>DUR-09</x:v>
      </x:c>
      <x:c r="C388" s="98" t="str">
        <x:v>Durga</x:v>
      </x:c>
      <x:c r="D388" s="98" t="str">
        <x:v>High</x:v>
      </x:c>
      <x:c r="E388" s="98" t="str">
        <x:v>Kanya Puja</x:v>
      </x:c>
      <x:c r="F388" s="98" t="str">
        <x:v>Festival-devotional</x:v>
      </x:c>
      <x:c r="G388" s="103" t="n">
        <x:v>3</x:v>
      </x:c>
      <x:c r="H388" s="103" t="n">
        <x:v>10</x:v>
      </x:c>
      <x:c r="I388" s="103" t="n">
        <x:v>15</x:v>
      </x:c>
      <x:c r="J388" s="103" t="n">
        <x:v>5</x:v>
      </x:c>
      <x:c r="K388" s="103" t="str">
        <x:v>No</x:v>
      </x:c>
      <x:c r="L388" s="103" t="str">
        <x:v>Medium</x:v>
      </x:c>
      <x:c r="M388" s="99" t="str">
        <x:v>The girls take their seats as guardians remain directly behind them. Prepared row beneath shade with ample personal space and clean water vessels. Cinematic devotional realism, restrained detail, no readable text.</x:v>
      </x:c>
      <x:c r="N388" s="99" t="str">
        <x:v>GP-DURGA-V1 — attach approved reference set before generation</x:v>
      </x:c>
      <x:c r="O388" s="100" t="str">
        <x:v>Create one production keyframe for a five-second vertical devotional video, 9:16 full-bleed composition. Frozen moment: The girls take their seats as guardians remain directly behind them. Prepared row beneath shade with ample personal space and clean water vessels. Cinematic devotional realism, restrained detail, no readable text. Subject and action: The girls take their seats as guardians remain directly behind them. Environment: Prepared row beneath shade with ample personal space and clean water vessels. Camera and composition: Medium-wide shot, slow pan right.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Same young girls' identities, ages, modest approved clothing and guardians; family hosts, seating order, clean vessels and food; one approved regional Kanya Puja reference, courtyard geography and morning light remain fixed. Religious/cultural requirement: Use consent- and child-safety-sensitive depiction with guardians present; rituals vary, so follow one approved regional reference and religious reviewer, without adultifying children.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8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88" s="100" t="str">
        <x:v>Medium</x:v>
      </x:c>
      <x:c r="R388" s="100" t="str">
        <x:v>Schnell: 2 candidates; escalate failed identity/anatomy to premium image model</x:v>
      </x:c>
      <x:c r="S388" s="101" t="str">
        <x:v>Generate exactly 5 seconds of vertical 9:16 image-to-video from the approved keyframe. Opening state: All stand beside assigned seats. Primary movement: Girls sit carefully, guardians adjust mats, flowers sway. Camera behaviour: Medium-wide shot, slow pan right. At the final frame: Girls sit comfortably; guardians hold stable positions behind. Audio-timing intent: rising beat. Transition intent: Straight cut on matched direction and light. Immutable scene facts: Same young girls' identities, ages, modest approved clothing and guardians; family hosts, seating order, clean vessels and food; one approved regional Kanya Puja reference, courtyard geography and morning light remain fixed. Cultural guardrail: Use consent- and child-safety-sensitive depiction with guardians present; rituals vary, so follow one approved regional reference and religious reviewer, without adultifying children.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88" s="101" t="str">
        <x:v>Medium</x:v>
      </x:c>
      <x:c r="U388"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88" s="101" t="str">
        <x:v>Runware FLUX.1 Schnell | 1008×1792 | 9:16 | 4 steps | 2 candidates | provider-default guidance | no seed lock until candidate approval</x:v>
      </x:c>
      <x:c r="W388" s="101" t="str">
        <x:v>FAL minimax/h3-max/image-to-video | 5s | 480P | prompt_expansion_mode=balanced | approved keyframe required | generated audio discarded</x:v>
      </x:c>
      <x:c r="X388"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88" s="102" t="str">
        <x:v>Use consent- and child-safety-sensitive depiction with guardians present; rituals vary, so follow one approved regional reference and religious reviewer, without adultifying children.</x:v>
      </x:c>
      <x:c r="Z388" s="102" t="str">
        <x:v>Regenerate only the failed keyframe/shot; second failure escalates model or human review.</x:v>
      </x:c>
      <x:c r="AA388" s="102" t="str">
        <x:v>Mandatory before generation</x:v>
      </x:c>
      <x:c r="AB388" s="102" t="str">
        <x:v>No</x:v>
      </x:c>
      <x:c r="AC388" s="102" t="str">
        <x:v>Prompt complete and agent-reviewed; generation blocked until approved God Profile references are attached</x:v>
      </x:c>
    </x:row>
    <x:row r="389" ht="126" customHeight="1">
      <x:c r="A389" s="98" t="str">
        <x:v>DUR-09-S04</x:v>
      </x:c>
      <x:c r="B389" s="98" t="str">
        <x:v>DUR-09</x:v>
      </x:c>
      <x:c r="C389" s="98" t="str">
        <x:v>Durga</x:v>
      </x:c>
      <x:c r="D389" s="98" t="str">
        <x:v>High</x:v>
      </x:c>
      <x:c r="E389" s="98" t="str">
        <x:v>Kanya Puja</x:v>
      </x:c>
      <x:c r="F389" s="98" t="str">
        <x:v>Festival-devotional</x:v>
      </x:c>
      <x:c r="G389" s="103" t="n">
        <x:v>4</x:v>
      </x:c>
      <x:c r="H389" s="103" t="n">
        <x:v>15</x:v>
      </x:c>
      <x:c r="I389" s="103" t="n">
        <x:v>20</x:v>
      </x:c>
      <x:c r="J389" s="103" t="n">
        <x:v>5</x:v>
      </x:c>
      <x:c r="K389" s="103" t="str">
        <x:v>Yes</x:v>
      </x:c>
      <x:c r="L389" s="103" t="str">
        <x:v>High</x:v>
      </x:c>
      <x:c r="M389" s="99" t="str">
        <x:v>Hosts present flowers with open palms and receive clear assent before placing them nearby. Centre of the seating row with approved ritual items kept simple. Cinematic devotional realism, restrained detail, no readable text.</x:v>
      </x:c>
      <x:c r="N389" s="99" t="str">
        <x:v>GP-DURGA-V1 — attach approved reference set before generation</x:v>
      </x:c>
      <x:c r="O389" s="100" t="str">
        <x:v>Create one production keyframe for a five-second vertical devotional video, 9:16 full-bleed composition. Frozen moment: Hosts present flowers with open palms and receive clear assent before placing them nearby. Centre of the seating row with approved ritual items kept simple. Cinematic devotional realism, restrained detail, no readable text. Subject and action: Hosts present flowers with open palms and receive clear assent before placing them nearby. Environment: Centre of the seating row with approved ritual items kept simple. Camera and composition: Medium shot, slow dolly in.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Same young girls' identities, ages, modest approved clothing and guardians; family hosts, seating order, clean vessels and food; one approved regional Kanya Puja reference, courtyard geography and morning light remain fixed. Religious/cultural requirement: Use consent- and child-safety-sensitive depiction with guardians present; rituals vary, so follow one approved regional reference and religious reviewer, without adultifying children.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8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89" s="100" t="str">
        <x:v>High</x:v>
      </x:c>
      <x:c r="R389" s="100" t="str">
        <x:v>Schnell pilot only; use premium image model if anatomy, identity or iconography fails</x:v>
      </x:c>
      <x:c r="S389" s="101" t="str">
        <x:v>Generate exactly 5 seconds of vertical 9:16 image-to-video from the approved keyframe. Opening state: Host holds flower at respectful distance; child's hands remain free. Primary movement: One flower is offered, a child nods, host places it on the mat. Camera behaviour: Medium shot, slow dolly in. At the final frame: Flower rests beside the child; everyone remains comfortable. Audio-timing intent: chorus. Transition intent: Straight cut on matched direction and light. Immutable scene facts: Same young girls' identities, ages, modest approved clothing and guardians; family hosts, seating order, clean vessels and food; one approved regional Kanya Puja reference, courtyard geography and morning light remain fixed. Cultural guardrail: Use consent- and child-safety-sensitive depiction with guardians present; rituals vary, so follow one approved regional reference and religious reviewer, without adultifying children.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89" s="101" t="str">
        <x:v>High</x:v>
      </x:c>
      <x:c r="U389"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89" s="101" t="str">
        <x:v>Runware FLUX.1 Schnell | 1008×1792 | 9:16 | 4 steps | 2 candidates | provider-default guidance | no seed lock until candidate approval</x:v>
      </x:c>
      <x:c r="W389" s="101" t="str">
        <x:v>FAL minimax/h3-max/image-to-video | 5s | 480P | prompt_expansion_mode=quality | approved keyframe required | generated audio discarded</x:v>
      </x:c>
      <x:c r="X389"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89" s="102" t="str">
        <x:v>Use consent- and child-safety-sensitive depiction with guardians present; rituals vary, so follow one approved regional reference and religious reviewer, without adultifying children.</x:v>
      </x:c>
      <x:c r="Z389" s="102" t="str">
        <x:v>Reject bad keyframe before video; simplify composition or escalate image model. For motion failure, shorten motion or use deterministic pan/zoom.</x:v>
      </x:c>
      <x:c r="AA389" s="102" t="str">
        <x:v>Mandatory before generation</x:v>
      </x:c>
      <x:c r="AB389" s="102" t="str">
        <x:v>No</x:v>
      </x:c>
      <x:c r="AC389" s="102" t="str">
        <x:v>Prompt complete and agent-reviewed; generation blocked until approved God Profile references are attached</x:v>
      </x:c>
    </x:row>
    <x:row r="390" ht="126" customHeight="1">
      <x:c r="A390" s="98" t="str">
        <x:v>DUR-09-S05</x:v>
      </x:c>
      <x:c r="B390" s="98" t="str">
        <x:v>DUR-09</x:v>
      </x:c>
      <x:c r="C390" s="98" t="str">
        <x:v>Durga</x:v>
      </x:c>
      <x:c r="D390" s="98" t="str">
        <x:v>High</x:v>
      </x:c>
      <x:c r="E390" s="98" t="str">
        <x:v>Kanya Puja</x:v>
      </x:c>
      <x:c r="F390" s="98" t="str">
        <x:v>Festival-devotional</x:v>
      </x:c>
      <x:c r="G390" s="103" t="n">
        <x:v>5</x:v>
      </x:c>
      <x:c r="H390" s="103" t="n">
        <x:v>20</x:v>
      </x:c>
      <x:c r="I390" s="103" t="n">
        <x:v>25</x:v>
      </x:c>
      <x:c r="J390" s="103" t="n">
        <x:v>5</x:v>
      </x:c>
      <x:c r="K390" s="103" t="str">
        <x:v>No</x:v>
      </x:c>
      <x:c r="L390" s="103" t="str">
        <x:v>Medium</x:v>
      </x:c>
      <x:c r="M390" s="99" t="str">
        <x:v>Families serve approved shared food in clean individual dishes while guardians assist. Courtyard meal area maintaining the same seating order. Cinematic devotional realism, restrained detail, no readable text.</x:v>
      </x:c>
      <x:c r="N390" s="99" t="str">
        <x:v>GP-DURGA-V1 — attach approved reference set before generation</x:v>
      </x:c>
      <x:c r="O390" s="100" t="str">
        <x:v>Create one production keyframe for a five-second vertical devotional video, 9:16 full-bleed composition. Frozen moment: Families serve approved shared food in clean individual dishes while guardians assist. Courtyard meal area maintaining the same seating order. Cinematic devotional realism, restrained detail, no readable text. Subject and action: Families serve approved shared food in clean individual dishes while guardians assist. Environment: Courtyard meal area maintaining the same seating order. Camera and composition: Wide shot, slow crane down.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Same young girls' identities, ages, modest approved clothing and guardians; family hosts, seating order, clean vessels and food; one approved regional Kanya Puja reference, courtyard geography and morning light remain fixed. Religious/cultural requirement: Use consent- and child-safety-sensitive depiction with guardians present; rituals vary, so follow one approved regional reference and religious reviewer, without adultifying children.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9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90" s="100" t="str">
        <x:v>Medium</x:v>
      </x:c>
      <x:c r="R390" s="100" t="str">
        <x:v>Schnell: 2 candidates; escalate failed identity/anatomy to premium image model</x:v>
      </x:c>
      <x:c r="S390" s="101" t="str">
        <x:v>Generate exactly 5 seconds of vertical 9:16 image-to-video from the approved keyframe. Opening state: Empty dishes sit before each child; servers stand to the side. Primary movement: Dishes are placed one by one, water glints, children smile naturally. Camera behaviour: Wide shot, slow crane down. At the final frame: Food is served evenly; adults step back to give space. Audio-timing intent: instrumental break. Transition intent: Straight cut on matched direction and light. Immutable scene facts: Same young girls' identities, ages, modest approved clothing and guardians; family hosts, seating order, clean vessels and food; one approved regional Kanya Puja reference, courtyard geography and morning light remain fixed. Cultural guardrail: Use consent- and child-safety-sensitive depiction with guardians present; rituals vary, so follow one approved regional reference and religious reviewer, without adultifying children.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90" s="101" t="str">
        <x:v>Medium</x:v>
      </x:c>
      <x:c r="U390"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90" s="101" t="str">
        <x:v>Runware FLUX.1 Schnell | 1008×1792 | 9:16 | 4 steps | 2 candidates | provider-default guidance | no seed lock until candidate approval</x:v>
      </x:c>
      <x:c r="W390" s="101" t="str">
        <x:v>FAL minimax/h3-max/image-to-video | 5s | 480P | prompt_expansion_mode=balanced | approved keyframe required | generated audio discarded</x:v>
      </x:c>
      <x:c r="X390"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90" s="102" t="str">
        <x:v>Use consent- and child-safety-sensitive depiction with guardians present; rituals vary, so follow one approved regional reference and religious reviewer, without adultifying children.</x:v>
      </x:c>
      <x:c r="Z390" s="102" t="str">
        <x:v>Regenerate only the failed keyframe/shot; second failure escalates model or human review.</x:v>
      </x:c>
      <x:c r="AA390" s="102" t="str">
        <x:v>Mandatory before generation</x:v>
      </x:c>
      <x:c r="AB390" s="102" t="str">
        <x:v>No</x:v>
      </x:c>
      <x:c r="AC390" s="102" t="str">
        <x:v>Prompt complete and agent-reviewed; generation blocked until approved God Profile references are attached</x:v>
      </x:c>
    </x:row>
    <x:row r="391" ht="126" customHeight="1">
      <x:c r="A391" s="98" t="str">
        <x:v>DUR-09-S06</x:v>
      </x:c>
      <x:c r="B391" s="98" t="str">
        <x:v>DUR-09</x:v>
      </x:c>
      <x:c r="C391" s="98" t="str">
        <x:v>Durga</x:v>
      </x:c>
      <x:c r="D391" s="98" t="str">
        <x:v>High</x:v>
      </x:c>
      <x:c r="E391" s="98" t="str">
        <x:v>Kanya Puja</x:v>
      </x:c>
      <x:c r="F391" s="98" t="str">
        <x:v>Festival-devotional</x:v>
      </x:c>
      <x:c r="G391" s="103" t="n">
        <x:v>6</x:v>
      </x:c>
      <x:c r="H391" s="103" t="n">
        <x:v>25</x:v>
      </x:c>
      <x:c r="I391" s="103" t="n">
        <x:v>30</x:v>
      </x:c>
      <x:c r="J391" s="103" t="n">
        <x:v>5</x:v>
      </x:c>
      <x:c r="K391" s="103" t="str">
        <x:v>Yes</x:v>
      </x:c>
      <x:c r="L391" s="103" t="str">
        <x:v>Medium</x:v>
      </x:c>
      <x:c r="M391" s="99" t="str">
        <x:v>Girls, guardians and hosts share a peaceful blessing tableau with clear garden space above. Open courtyard framed by flowers and soft morning light. Cinematic devotional realism, restrained detail, no readable text.</x:v>
      </x:c>
      <x:c r="N391" s="99" t="str">
        <x:v>GP-DURGA-V1 — attach approved reference set before generation</x:v>
      </x:c>
      <x:c r="O391" s="100" t="str">
        <x:v>Create one production keyframe for a five-second vertical devotional video, 9:16 full-bleed composition. Frozen moment: Girls, guardians and hosts share a peaceful blessing tableau with clear garden space above. Open courtyard framed by flowers and soft morning light. Cinematic devotional realism, restrained detail, no readable text. Subject and action: Girls, guardians and hosts share a peaceful blessing tableau with clear garden space above. Environment: Open courtyard framed by flowers and soft morning light. Camera and composition: Wide shot, slow pull back.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Same young girls' identities, ages, modest approved clothing and guardians; family hosts, seating order, clean vessels and food; one approved regional Kanya Puja reference, courtyard geography and morning light remain fixed. Religious/cultural requirement: Use consent- and child-safety-sensitive depiction with guardians present; rituals vary, so follow one approved regional reference and religious reviewer, without adultifying children.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9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91" s="100" t="str">
        <x:v>Medium</x:v>
      </x:c>
      <x:c r="R391" s="100" t="str">
        <x:v>Schnell: 2 candidates; escalate failed identity/anatomy to premium image model</x:v>
      </x:c>
      <x:c r="S391" s="101" t="str">
        <x:v>Generate exactly 5 seconds of vertical 9:16 image-to-video from the approved keyframe. Opening state: Meal dishes are settled; all identities remain visible. Primary movement: Leaves and garments move gently, group remains relaxed. Camera behaviour: Wide shot, slow pull back. At the final frame: Respectful group composition holds with uncluttered upper space for end card. Audio-timing intent: final refrain. Transition intent: End. Immutable scene facts: Same young girls' identities, ages, modest approved clothing and guardians; family hosts, seating order, clean vessels and food; one approved regional Kanya Puja reference, courtyard geography and morning light remain fixed. Cultural guardrail: Use consent- and child-safety-sensitive depiction with guardians present; rituals vary, so follow one approved regional reference and religious reviewer, without adultifying children.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91" s="101" t="str">
        <x:v>Medium</x:v>
      </x:c>
      <x:c r="U391"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91" s="101" t="str">
        <x:v>Runware FLUX.1 Schnell | 1008×1792 | 9:16 | 4 steps | 2 candidates | provider-default guidance | no seed lock until candidate approval</x:v>
      </x:c>
      <x:c r="W391" s="101" t="str">
        <x:v>FAL minimax/h3-max/image-to-video | 5s | 480P | prompt_expansion_mode=balanced | approved keyframe required | generated audio discarded</x:v>
      </x:c>
      <x:c r="X391"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91" s="102" t="str">
        <x:v>Use consent- and child-safety-sensitive depiction with guardians present; rituals vary, so follow one approved regional reference and religious reviewer, without adultifying children.</x:v>
      </x:c>
      <x:c r="Z391" s="102" t="str">
        <x:v>Regenerate only the failed keyframe/shot; second failure escalates model or human review.</x:v>
      </x:c>
      <x:c r="AA391" s="102" t="str">
        <x:v>Mandatory before generation</x:v>
      </x:c>
      <x:c r="AB391" s="102" t="str">
        <x:v>No</x:v>
      </x:c>
      <x:c r="AC391" s="102" t="str">
        <x:v>Prompt complete and agent-reviewed; generation blocked until approved God Profile references are attached</x:v>
      </x:c>
    </x:row>
    <x:row r="392" ht="126" customHeight="1">
      <x:c r="A392" s="98" t="str">
        <x:v>DUR-10-S01</x:v>
      </x:c>
      <x:c r="B392" s="98" t="str">
        <x:v>DUR-10</x:v>
      </x:c>
      <x:c r="C392" s="98" t="str">
        <x:v>Durga</x:v>
      </x:c>
      <x:c r="D392" s="98" t="str">
        <x:v>High</x:v>
      </x:c>
      <x:c r="E392" s="98" t="str">
        <x:v>Vijayadashami Dawn</x:v>
      </x:c>
      <x:c r="F392" s="98" t="str">
        <x:v>Festival-symbolic</x:v>
      </x:c>
      <x:c r="G392" s="103" t="n">
        <x:v>1</x:v>
      </x:c>
      <x:c r="H392" s="103" t="n">
        <x:v>0</x:v>
      </x:c>
      <x:c r="I392" s="103" t="n">
        <x:v>5</x:v>
      </x:c>
      <x:c r="J392" s="103" t="n">
        <x:v>5</x:v>
      </x:c>
      <x:c r="K392" s="103" t="str">
        <x:v>Yes</x:v>
      </x:c>
      <x:c r="L392" s="103" t="str">
        <x:v>Medium</x:v>
      </x:c>
      <x:c r="M392" s="99" t="str">
        <x:v>The final night gathers around Durga's illuminated shrine as lamps reach their brightest point. One approved regional temple court beneath a deep indigo sky. Cinematic devotional realism, restrained detail, no readable text.</x:v>
      </x:c>
      <x:c r="N392" s="99" t="str">
        <x:v>GP-DURGA-V1 — attach approved reference set before generation</x:v>
      </x:c>
      <x:c r="O392" s="100" t="str">
        <x:v>Create one production keyframe for a five-second vertical devotional video, 9:16 full-bleed composition. Frozen moment: The final night gathers around Durga's illuminated shrine as lamps reach their brightest point. One approved regional temple court beneath a deep indigo sky. Cinematic devotional realism, restrained detail, no readable text. Subject and action: The final night gathers around Durga's illuminated shrine as lamps reach their brightest point. Environment: One approved regional temple court beneath a deep indigo sky. Camera and composition: Wide shot, slow crane down.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victorious form, face, arm count, weapons, costume, ornaments and lion; same devotees and one chosen regional temple setting; final-night-to-dawn path geography remains fixed; no immersion or unrelated Dussehra imagery. Religious/cultural requirement: Do not conflate Durga Puja immersion, Dussehra or unrelated customs; use one symbolic approved sequence with locked God Profile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9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92" s="100" t="str">
        <x:v>Medium</x:v>
      </x:c>
      <x:c r="R392" s="100" t="str">
        <x:v>Schnell: 2 candidates; escalate failed identity/anatomy to premium image model</x:v>
      </x:c>
      <x:c r="S392" s="101" t="str">
        <x:v>Generate exactly 5 seconds of vertical 9:16 image-to-video from the approved keyframe. Opening state: Devotees stand in ordered rows; shrine glows steadily. Primary movement: Lamps shimmer, incense rises, flower canopy moves. Camera behaviour: Wide shot, slow crane down. At the final frame: Light intensifies around the complete approved Durga image. Audio-timing intent: opening invocation. Transition intent: Straight cut on matched direction and light. Immutable scene facts: Durga's approved victorious form, face, arm count, weapons, costume, ornaments and lion; same devotees and one chosen regional temple setting; final-night-to-dawn path geography remains fixed; no immersion or unrelated Dussehra imagery. Cultural guardrail: Do not conflate Durga Puja immersion, Dussehra or unrelated customs; use one symbolic approved sequence with locked God Profile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92" s="101" t="str">
        <x:v>Medium</x:v>
      </x:c>
      <x:c r="U392"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92" s="101" t="str">
        <x:v>Runware FLUX.1 Schnell | 1008×1792 | 9:16 | 4 steps | 2 candidates | provider-default guidance | no seed lock until candidate approval</x:v>
      </x:c>
      <x:c r="W392" s="101" t="str">
        <x:v>FAL minimax/h3-max/image-to-video | 5s | 480P | prompt_expansion_mode=balanced | approved keyframe required | generated audio discarded</x:v>
      </x:c>
      <x:c r="X392"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92" s="102" t="str">
        <x:v>Do not conflate Durga Puja immersion, Dussehra or unrelated customs; use one symbolic approved sequence with locked God Profile and religious review.</x:v>
      </x:c>
      <x:c r="Z392" s="102" t="str">
        <x:v>Regenerate only the failed keyframe/shot; second failure escalates model or human review.</x:v>
      </x:c>
      <x:c r="AA392" s="102" t="str">
        <x:v>Mandatory before generation</x:v>
      </x:c>
      <x:c r="AB392" s="102" t="str">
        <x:v>No</x:v>
      </x:c>
      <x:c r="AC392" s="102" t="str">
        <x:v>Prompt complete and agent-reviewed; generation blocked until approved God Profile references are attached</x:v>
      </x:c>
    </x:row>
    <x:row r="393" ht="126" customHeight="1">
      <x:c r="A393" s="98" t="str">
        <x:v>DUR-10-S02</x:v>
      </x:c>
      <x:c r="B393" s="98" t="str">
        <x:v>DUR-10</x:v>
      </x:c>
      <x:c r="C393" s="98" t="str">
        <x:v>Durga</x:v>
      </x:c>
      <x:c r="D393" s="98" t="str">
        <x:v>High</x:v>
      </x:c>
      <x:c r="E393" s="98" t="str">
        <x:v>Vijayadashami Dawn</x:v>
      </x:c>
      <x:c r="F393" s="98" t="str">
        <x:v>Festival-symbolic</x:v>
      </x:c>
      <x:c r="G393" s="103" t="n">
        <x:v>2</x:v>
      </x:c>
      <x:c r="H393" s="103" t="n">
        <x:v>5</x:v>
      </x:c>
      <x:c r="I393" s="103" t="n">
        <x:v>10</x:v>
      </x:c>
      <x:c r="J393" s="103" t="n">
        <x:v>5</x:v>
      </x:c>
      <x:c r="K393" s="103" t="str">
        <x:v>No</x:v>
      </x:c>
      <x:c r="L393" s="103" t="str">
        <x:v>Medium</x:v>
      </x:c>
      <x:c r="M393" s="99" t="str">
        <x:v>A symbolic darkness gathers beyond the temple boundary while devotees remain composed inside. Temple gate looking outward toward a clouded horizon, without frightening imagery. Cinematic devotional realism, restrained detail, no readable text.</x:v>
      </x:c>
      <x:c r="N393" s="99" t="str">
        <x:v>GP-DURGA-V1 — attach approved reference set before generation</x:v>
      </x:c>
      <x:c r="O393" s="100" t="str">
        <x:v>Create one production keyframe for a five-second vertical devotional video, 9:16 full-bleed composition. Frozen moment: A symbolic darkness gathers beyond the temple boundary while devotees remain composed inside. Temple gate looking outward toward a clouded horizon, without frightening imagery. Cinematic devotional realism, restrained detail, no readable text. Subject and action: A symbolic darkness gathers beyond the temple boundary while devotees remain composed inside. Environment: Temple gate looking outward toward a clouded horizon, without frightening imagery. Camera and composition: Wide shot, slow dolly forward.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victorious form, face, arm count, weapons, costume, ornaments and lion; same devotees and one chosen regional temple setting; final-night-to-dawn path geography remains fixed; no immersion or unrelated Dussehra imagery. Religious/cultural requirement: Do not conflate Durga Puja immersion, Dussehra or unrelated customs; use one symbolic approved sequence with locked God Profile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9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93" s="100" t="str">
        <x:v>Medium</x:v>
      </x:c>
      <x:c r="R393" s="100" t="str">
        <x:v>Schnell: 2 candidates; escalate failed identity/anatomy to premium image model</x:v>
      </x:c>
      <x:c r="S393" s="101" t="str">
        <x:v>Generate exactly 5 seconds of vertical 9:16 image-to-video from the approved keyframe. Opening state: Horizon is dim but calm; temple gate remains open. Primary movement: Cloud shadow moves, boundary lamps flicker, people hold steady. Camera behaviour: Wide shot, slow dolly forward. At the final frame: Shadow reaches the outer path but does not enter the court. Audio-timing intent: first lyric. Transition intent: Straight cut on matched direction and light. Immutable scene facts: Durga's approved victorious form, face, arm count, weapons, costume, ornaments and lion; same devotees and one chosen regional temple setting; final-night-to-dawn path geography remains fixed; no immersion or unrelated Dussehra imagery. Cultural guardrail: Do not conflate Durga Puja immersion, Dussehra or unrelated customs; use one symbolic approved sequence with locked God Profile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93" s="101" t="str">
        <x:v>Medium</x:v>
      </x:c>
      <x:c r="U393"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93" s="101" t="str">
        <x:v>Runware FLUX.1 Schnell | 1008×1792 | 9:16 | 4 steps | 2 candidates | provider-default guidance | no seed lock until candidate approval</x:v>
      </x:c>
      <x:c r="W393" s="101" t="str">
        <x:v>FAL minimax/h3-max/image-to-video | 5s | 480P | prompt_expansion_mode=balanced | approved keyframe required | generated audio discarded</x:v>
      </x:c>
      <x:c r="X393"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93" s="102" t="str">
        <x:v>Do not conflate Durga Puja immersion, Dussehra or unrelated customs; use one symbolic approved sequence with locked God Profile and religious review.</x:v>
      </x:c>
      <x:c r="Z393" s="102" t="str">
        <x:v>Regenerate only the failed keyframe/shot; second failure escalates model or human review.</x:v>
      </x:c>
      <x:c r="AA393" s="102" t="str">
        <x:v>Mandatory before generation</x:v>
      </x:c>
      <x:c r="AB393" s="102" t="str">
        <x:v>No</x:v>
      </x:c>
      <x:c r="AC393" s="102" t="str">
        <x:v>Prompt complete and agent-reviewed; generation blocked until approved God Profile references are attached</x:v>
      </x:c>
    </x:row>
    <x:row r="394" ht="126" customHeight="1">
      <x:c r="A394" s="98" t="str">
        <x:v>DUR-10-S03</x:v>
      </x:c>
      <x:c r="B394" s="98" t="str">
        <x:v>DUR-10</x:v>
      </x:c>
      <x:c r="C394" s="98" t="str">
        <x:v>Durga</x:v>
      </x:c>
      <x:c r="D394" s="98" t="str">
        <x:v>High</x:v>
      </x:c>
      <x:c r="E394" s="98" t="str">
        <x:v>Vijayadashami Dawn</x:v>
      </x:c>
      <x:c r="F394" s="98" t="str">
        <x:v>Festival-symbolic</x:v>
      </x:c>
      <x:c r="G394" s="103" t="n">
        <x:v>3</x:v>
      </x:c>
      <x:c r="H394" s="103" t="n">
        <x:v>10</x:v>
      </x:c>
      <x:c r="I394" s="103" t="n">
        <x:v>15</x:v>
      </x:c>
      <x:c r="J394" s="103" t="n">
        <x:v>5</x:v>
      </x:c>
      <x:c r="K394" s="103" t="str">
        <x:v>No</x:v>
      </x:c>
      <x:c r="L394" s="103" t="str">
        <x:v>Medium</x:v>
      </x:c>
      <x:c r="M394" s="99" t="str">
        <x:v>Durga's approved victorious radiance expands from the shrine toward the gate. Central axis from shrine to boundary, all weapons and arms stable. Cinematic devotional realism, restrained detail, no readable text.</x:v>
      </x:c>
      <x:c r="N394" s="99" t="str">
        <x:v>GP-DURGA-V1 — attach approved reference set before generation</x:v>
      </x:c>
      <x:c r="O394" s="100" t="str">
        <x:v>Create one production keyframe for a five-second vertical devotional video, 9:16 full-bleed composition. Frozen moment: Durga's approved victorious radiance expands from the shrine toward the gate. Central axis from shrine to boundary, all weapons and arms stable. Cinematic devotional realism, restrained detail, no readable text. Subject and action: Durga's approved victorious radiance expands from the shrine toward the gate. Environment: Central axis from shrine to boundary, all weapons and arms stable. Camera and composition: Medium-wide shot, slow track backward.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victorious form, face, arm count, weapons, costume, ornaments and lion; same devotees and one chosen regional temple setting; final-night-to-dawn path geography remains fixed; no immersion or unrelated Dussehra imagery. Religious/cultural requirement: Do not conflate Durga Puja immersion, Dussehra or unrelated customs; use one symbolic approved sequence with locked God Profile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9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94" s="100" t="str">
        <x:v>Medium</x:v>
      </x:c>
      <x:c r="R394" s="100" t="str">
        <x:v>Schnell: 2 candidates; escalate failed identity/anatomy to premium image model</x:v>
      </x:c>
      <x:c r="S394" s="101" t="str">
        <x:v>Generate exactly 5 seconds of vertical 9:16 image-to-video from the approved keyframe. Opening state: Shrine light is concentrated around Durga. Primary movement: Warm light travels along the ground, incense streams outward. Camera behaviour: Medium-wide shot, slow track backward. At the final frame: Radiance reaches the gate and meets the symbolic darkness. Audio-timing intent: rising beat. Transition intent: Straight cut on matched direction and light. Immutable scene facts: Durga's approved victorious form, face, arm count, weapons, costume, ornaments and lion; same devotees and one chosen regional temple setting; final-night-to-dawn path geography remains fixed; no immersion or unrelated Dussehra imagery. Cultural guardrail: Do not conflate Durga Puja immersion, Dussehra or unrelated customs; use one symbolic approved sequence with locked God Profile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94" s="101" t="str">
        <x:v>Medium</x:v>
      </x:c>
      <x:c r="U394"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94" s="101" t="str">
        <x:v>Runware FLUX.1 Schnell | 1008×1792 | 9:16 | 4 steps | 2 candidates | provider-default guidance | no seed lock until candidate approval</x:v>
      </x:c>
      <x:c r="W394" s="101" t="str">
        <x:v>FAL minimax/h3-max/image-to-video | 5s | 480P | prompt_expansion_mode=balanced | approved keyframe required | generated audio discarded</x:v>
      </x:c>
      <x:c r="X394"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94" s="102" t="str">
        <x:v>Do not conflate Durga Puja immersion, Dussehra or unrelated customs; use one symbolic approved sequence with locked God Profile and religious review.</x:v>
      </x:c>
      <x:c r="Z394" s="102" t="str">
        <x:v>Regenerate only the failed keyframe/shot; second failure escalates model or human review.</x:v>
      </x:c>
      <x:c r="AA394" s="102" t="str">
        <x:v>Mandatory before generation</x:v>
      </x:c>
      <x:c r="AB394" s="102" t="str">
        <x:v>No</x:v>
      </x:c>
      <x:c r="AC394" s="102" t="str">
        <x:v>Prompt complete and agent-reviewed; generation blocked until approved God Profile references are attached</x:v>
      </x:c>
    </x:row>
    <x:row r="395" ht="126" customHeight="1">
      <x:c r="A395" s="98" t="str">
        <x:v>DUR-10-S04</x:v>
      </x:c>
      <x:c r="B395" s="98" t="str">
        <x:v>DUR-10</x:v>
      </x:c>
      <x:c r="C395" s="98" t="str">
        <x:v>Durga</x:v>
      </x:c>
      <x:c r="D395" s="98" t="str">
        <x:v>High</x:v>
      </x:c>
      <x:c r="E395" s="98" t="str">
        <x:v>Vijayadashami Dawn</x:v>
      </x:c>
      <x:c r="F395" s="98" t="str">
        <x:v>Festival-symbolic</x:v>
      </x:c>
      <x:c r="G395" s="103" t="n">
        <x:v>4</x:v>
      </x:c>
      <x:c r="H395" s="103" t="n">
        <x:v>15</x:v>
      </x:c>
      <x:c r="I395" s="103" t="n">
        <x:v>20</x:v>
      </x:c>
      <x:c r="J395" s="103" t="n">
        <x:v>5</x:v>
      </x:c>
      <x:c r="K395" s="103" t="str">
        <x:v>Yes</x:v>
      </x:c>
      <x:c r="L395" s="103" t="str">
        <x:v>High</x:v>
      </x:c>
      <x:c r="M395" s="99" t="str">
        <x:v>Durga appears in the approved calm victory pose as the first dawn ray crosses the court. Frontal shrine composition transitioning from night blue to sunrise gold. Cinematic devotional realism, restrained detail, no readable text.</x:v>
      </x:c>
      <x:c r="N395" s="99" t="str">
        <x:v>GP-DURGA-V1 — attach approved reference set before generation</x:v>
      </x:c>
      <x:c r="O395" s="100" t="str">
        <x:v>Create one production keyframe for a five-second vertical devotional video, 9:16 full-bleed composition. Frozen moment: Durga appears in the approved calm victory pose as the first dawn ray crosses the court. Frontal shrine composition transitioning from night blue to sunrise gold. Cinematic devotional realism, restrained detail, no readable text. Subject and action: Durga appears in the approved calm victory pose as the first dawn ray crosses the court. Environment: Frontal shrine composition transitioning from night blue to sunrise gold. Camera and composition: Full shot, slow pedestal up.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victorious form, face, arm count, weapons, costume, ornaments and lion; same devotees and one chosen regional temple setting; final-night-to-dawn path geography remains fixed; no immersion or unrelated Dussehra imagery. Religious/cultural requirement: Do not conflate Durga Puja immersion, Dussehra or unrelated customs; use one symbolic approved sequence with locked God Profile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9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95" s="100" t="str">
        <x:v>High</x:v>
      </x:c>
      <x:c r="R395" s="100" t="str">
        <x:v>Schnell pilot only; use premium image model if anatomy, identity or iconography fails</x:v>
      </x:c>
      <x:c r="S395" s="101" t="str">
        <x:v>Generate exactly 5 seconds of vertical 9:16 image-to-video from the approved keyframe. Opening state: Durga is lit by night lamps; horizon remains clouded. Primary movement: Dawn ray rises, lion mane and garments move, darkness recedes. Camera behaviour: Full shot, slow pedestal up. At the final frame: Approved victory pose is fully revealed in clean dawn light. Audio-timing intent: chorus. Transition intent: Straight cut on matched direction and light. Immutable scene facts: Durga's approved victorious form, face, arm count, weapons, costume, ornaments and lion; same devotees and one chosen regional temple setting; final-night-to-dawn path geography remains fixed; no immersion or unrelated Dussehra imagery. Cultural guardrail: Do not conflate Durga Puja immersion, Dussehra or unrelated customs; use one symbolic approved sequence with locked God Profile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95" s="101" t="str">
        <x:v>High</x:v>
      </x:c>
      <x:c r="U395"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95" s="101" t="str">
        <x:v>Runware FLUX.1 Schnell | 1008×1792 | 9:16 | 4 steps | 2 candidates | provider-default guidance | no seed lock until candidate approval</x:v>
      </x:c>
      <x:c r="W395" s="101" t="str">
        <x:v>FAL minimax/h3-max/image-to-video | 5s | 480P | prompt_expansion_mode=quality | approved keyframe required | generated audio discarded</x:v>
      </x:c>
      <x:c r="X395"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95" s="102" t="str">
        <x:v>Do not conflate Durga Puja immersion, Dussehra or unrelated customs; use one symbolic approved sequence with locked God Profile and religious review.</x:v>
      </x:c>
      <x:c r="Z395" s="102" t="str">
        <x:v>Reject bad keyframe before video; simplify composition or escalate image model. For motion failure, shorten motion or use deterministic pan/zoom.</x:v>
      </x:c>
      <x:c r="AA395" s="102" t="str">
        <x:v>Mandatory before generation</x:v>
      </x:c>
      <x:c r="AB395" s="102" t="str">
        <x:v>No</x:v>
      </x:c>
      <x:c r="AC395" s="102" t="str">
        <x:v>Prompt complete and agent-reviewed; generation blocked until approved God Profile references are attached</x:v>
      </x:c>
    </x:row>
    <x:row r="396" ht="126" customHeight="1">
      <x:c r="A396" s="98" t="str">
        <x:v>DUR-10-S05</x:v>
      </x:c>
      <x:c r="B396" s="98" t="str">
        <x:v>DUR-10</x:v>
      </x:c>
      <x:c r="C396" s="98" t="str">
        <x:v>Durga</x:v>
      </x:c>
      <x:c r="D396" s="98" t="str">
        <x:v>High</x:v>
      </x:c>
      <x:c r="E396" s="98" t="str">
        <x:v>Vijayadashami Dawn</x:v>
      </x:c>
      <x:c r="F396" s="98" t="str">
        <x:v>Festival-symbolic</x:v>
      </x:c>
      <x:c r="G396" s="103" t="n">
        <x:v>5</x:v>
      </x:c>
      <x:c r="H396" s="103" t="n">
        <x:v>20</x:v>
      </x:c>
      <x:c r="I396" s="103" t="n">
        <x:v>25</x:v>
      </x:c>
      <x:c r="J396" s="103" t="n">
        <x:v>5</x:v>
      </x:c>
      <x:c r="K396" s="103" t="str">
        <x:v>No</x:v>
      </x:c>
      <x:c r="L396" s="103" t="str">
        <x:v>Medium</x:v>
      </x:c>
      <x:c r="M396" s="99" t="str">
        <x:v>Devotees leave the temple along the bright path carrying small unlit flowers as symbols of courage. Temple steps and village road in early morning, with no immersion procession. Cinematic devotional realism, restrained detail, no readable text.</x:v>
      </x:c>
      <x:c r="N396" s="99" t="str">
        <x:v>GP-DURGA-V1 — attach approved reference set before generation</x:v>
      </x:c>
      <x:c r="O396" s="100" t="str">
        <x:v>Create one production keyframe for a five-second vertical devotional video, 9:16 full-bleed composition. Frozen moment: Devotees leave the temple along the bright path carrying small unlit flowers as symbols of courage. Temple steps and village road in early morning, with no immersion procession. Cinematic devotional realism, restrained detail, no readable text. Subject and action: Devotees leave the temple along the bright path carrying small unlit flowers as symbols of courage. Environment: Temple steps and village road in early morning, with no immersion procession. Camera and composition: Wide shot, slow pan right.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victorious form, face, arm count, weapons, costume, ornaments and lion; same devotees and one chosen regional temple setting; final-night-to-dawn path geography remains fixed; no immersion or unrelated Dussehra imagery. Religious/cultural requirement: Do not conflate Durga Puja immersion, Dussehra or unrelated customs; use one symbolic approved sequence with locked God Profile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9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96" s="100" t="str">
        <x:v>Medium</x:v>
      </x:c>
      <x:c r="R396" s="100" t="str">
        <x:v>Schnell: 2 candidates; escalate failed identity/anatomy to premium image model</x:v>
      </x:c>
      <x:c r="S396" s="101" t="str">
        <x:v>Generate exactly 5 seconds of vertical 9:16 image-to-video from the approved keyframe. Opening state: Devotees stand inside facing the restored gate. Primary movement: Families walk steadily, flowers and clothing move, birds cross. Camera behaviour: Wide shot, slow pan right. At the final frame: They proceed onto the morning road in orderly family groups. Audio-timing intent: instrumental break. Transition intent: Straight cut on matched direction and light. Immutable scene facts: Durga's approved victorious form, face, arm count, weapons, costume, ornaments and lion; same devotees and one chosen regional temple setting; final-night-to-dawn path geography remains fixed; no immersion or unrelated Dussehra imagery. Cultural guardrail: Do not conflate Durga Puja immersion, Dussehra or unrelated customs; use one symbolic approved sequence with locked God Profile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96" s="101" t="str">
        <x:v>Medium</x:v>
      </x:c>
      <x:c r="U396"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96" s="101" t="str">
        <x:v>Runware FLUX.1 Schnell | 1008×1792 | 9:16 | 4 steps | 2 candidates | provider-default guidance | no seed lock until candidate approval</x:v>
      </x:c>
      <x:c r="W396" s="101" t="str">
        <x:v>FAL minimax/h3-max/image-to-video | 5s | 480P | prompt_expansion_mode=balanced | approved keyframe required | generated audio discarded</x:v>
      </x:c>
      <x:c r="X396"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96" s="102" t="str">
        <x:v>Do not conflate Durga Puja immersion, Dussehra or unrelated customs; use one symbolic approved sequence with locked God Profile and religious review.</x:v>
      </x:c>
      <x:c r="Z396" s="102" t="str">
        <x:v>Regenerate only the failed keyframe/shot; second failure escalates model or human review.</x:v>
      </x:c>
      <x:c r="AA396" s="102" t="str">
        <x:v>Mandatory before generation</x:v>
      </x:c>
      <x:c r="AB396" s="102" t="str">
        <x:v>No</x:v>
      </x:c>
      <x:c r="AC396" s="102" t="str">
        <x:v>Prompt complete and agent-reviewed; generation blocked until approved God Profile references are attached</x:v>
      </x:c>
    </x:row>
    <x:row r="397" ht="126" customHeight="1">
      <x:c r="A397" s="98" t="str">
        <x:v>DUR-10-S06</x:v>
      </x:c>
      <x:c r="B397" s="98" t="str">
        <x:v>DUR-10</x:v>
      </x:c>
      <x:c r="C397" s="98" t="str">
        <x:v>Durga</x:v>
      </x:c>
      <x:c r="D397" s="98" t="str">
        <x:v>High</x:v>
      </x:c>
      <x:c r="E397" s="98" t="str">
        <x:v>Vijayadashami Dawn</x:v>
      </x:c>
      <x:c r="F397" s="98" t="str">
        <x:v>Festival-symbolic</x:v>
      </x:c>
      <x:c r="G397" s="103" t="n">
        <x:v>6</x:v>
      </x:c>
      <x:c r="H397" s="103" t="n">
        <x:v>25</x:v>
      </x:c>
      <x:c r="I397" s="103" t="n">
        <x:v>30</x:v>
      </x:c>
      <x:c r="J397" s="103" t="n">
        <x:v>5</x:v>
      </x:c>
      <x:c r="K397" s="103" t="str">
        <x:v>Yes</x:v>
      </x:c>
      <x:c r="L397" s="103" t="str">
        <x:v>Medium</x:v>
      </x:c>
      <x:c r="M397" s="99" t="str">
        <x:v>Durga's shrine remains luminous behind the open gate and a broad sunrise sky. Temple court after departure, with lion and full iconography visible. Cinematic devotional realism, restrained detail, no readable text.</x:v>
      </x:c>
      <x:c r="N397" s="99" t="str">
        <x:v>GP-DURGA-V1 — attach approved reference set before generation</x:v>
      </x:c>
      <x:c r="O397" s="100" t="str">
        <x:v>Create one production keyframe for a five-second vertical devotional video, 9:16 full-bleed composition. Frozen moment: Durga's shrine remains luminous behind the open gate and a broad sunrise sky. Temple court after departure, with lion and full iconography visible. Cinematic devotional realism, restrained detail, no readable text. Subject and action: Durga's shrine remains luminous behind the open gate and a broad sunrise sky. Environment: Temple court after departure, with lion and full iconography visible. Camera and composition: Wide shot, slow pull back. Approved identity: 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 Immutable scene facts: Durga's approved victorious form, face, arm count, weapons, costume, ornaments and lion; same devotees and one chosen regional temple setting; final-night-to-dawn path geography remains fixed; no immersion or unrelated Dussehra imagery. Religious/cultural requirement: Do not conflate Durga Puja immersion, Dussehra or unrelated customs; use one symbolic approved sequence with locked God Profile and religious review.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extra, missing, fused or floating arms; no duplicated, substituted or body-intersecting weapons; no vahana switching; no mixing of Navadurga, Bengali Durga Puja and Mahishasuramardini profiles; no sexualisation, infantilisation, horror, gore, modern or political imagery, or generated text. Do not render letters, words, Devanagari, subtitles, logos, signatures, borders or watermarks. Depict only the stated characters and action.</x:v>
      </x:c>
      <x:c r="P39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Q397" s="100" t="str">
        <x:v>Medium</x:v>
      </x:c>
      <x:c r="R397" s="100" t="str">
        <x:v>Schnell: 2 candidates; escalate failed identity/anatomy to premium image model</x:v>
      </x:c>
      <x:c r="S397" s="101" t="str">
        <x:v>Generate exactly 5 seconds of vertical 9:16 image-to-video from the approved keyframe. Opening state: Last devotees cross the gate; shrine remains central. Primary movement: Lamps soften, sunrise brightens, flower strands sway. Camera behaviour: Wide shot, slow pull back. At the final frame: Reverent empty foreground and clean sunrise sky hold for end card. Audio-timing intent: final refrain. Transition intent: End. Immutable scene facts: Durga's approved victorious form, face, arm count, weapons, costume, ornaments and lion; same devotees and one chosen regional temple setting; final-night-to-dawn path geography remains fixed; no immersion or unrelated Dussehra imagery. Cultural guardrail: Do not conflate Durga Puja immersion, Dussehra or unrelated customs; use one symbolic approved sequence with locked God Profile and religious review.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97" s="101" t="str">
        <x:v>Medium</x:v>
      </x:c>
      <x:c r="U397" s="101" t="str">
        <x:v>Image generation: use the approved Durga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97" s="101" t="str">
        <x:v>Runware FLUX.1 Schnell | 1008×1792 | 9:16 | 4 steps | 2 candidates | provider-default guidance | no seed lock until candidate approval</x:v>
      </x:c>
      <x:c r="W397" s="101" t="str">
        <x:v>FAL minimax/h3-max/image-to-video | 5s | 480P | prompt_expansion_mode=balanced | approved keyframe required | generated audio discarded</x:v>
      </x:c>
      <x:c r="X397" s="102"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 | religious guardrail | face/hands/limbs | no generated text | 9:16 safe area | start/end state | motion restraint | identity drift | client audio preserved</x:v>
      </x:c>
      <x:c r="Y397" s="102" t="str">
        <x:v>Do not conflate Durga Puja immersion, Dussehra or unrelated customs; use one symbolic approved sequence with locked God Profile and religious review.</x:v>
      </x:c>
      <x:c r="Z397" s="102" t="str">
        <x:v>Regenerate only the failed keyframe/shot; second failure escalates model or human review.</x:v>
      </x:c>
      <x:c r="AA397" s="102" t="str">
        <x:v>Mandatory before generation</x:v>
      </x:c>
      <x:c r="AB397" s="102" t="str">
        <x:v>No</x:v>
      </x:c>
      <x:c r="AC397" s="102" t="str">
        <x:v>Prompt complete and agent-reviewed; generation blocked until approved God Profile references are attached</x:v>
      </x:c>
    </x:row>
    <x:row r="398" ht="126" customHeight="1">
      <x:c r="A398" s="98" t="str">
        <x:v>LAK-01-S01</x:v>
      </x:c>
      <x:c r="B398" s="98" t="str">
        <x:v>LAK-01</x:v>
      </x:c>
      <x:c r="C398" s="98" t="str">
        <x:v>Lakshmi</x:v>
      </x:c>
      <x:c r="D398" s="98" t="str">
        <x:v>Medium</x:v>
      </x:c>
      <x:c r="E398" s="98" t="str">
        <x:v>Lakshmi Emerges from the Cosmic Ocean</x:v>
      </x:c>
      <x:c r="F398" s="98" t="str">
        <x:v>Canonical story-led</x:v>
      </x:c>
      <x:c r="G398" s="103" t="n">
        <x:v>1</x:v>
      </x:c>
      <x:c r="H398" s="103" t="n">
        <x:v>0</x:v>
      </x:c>
      <x:c r="I398" s="103" t="n">
        <x:v>5</x:v>
      </x:c>
      <x:c r="J398" s="103" t="n">
        <x:v>5</x:v>
      </x:c>
      <x:c r="K398" s="103" t="str">
        <x:v>Yes</x:v>
      </x:c>
      <x:c r="L398" s="103" t="str">
        <x:v>Medium</x:v>
      </x:c>
      <x:c r="M398" s="99" t="str">
        <x:v>Distant deva and asura silhouettes steadily turn the cosmic churning rope around the central mountain. A vast indigo cosmic ocean under a rose-gold pre-dawn sky, with the mountain fixed on the central axis.</x:v>
      </x:c>
      <x:c r="N398" s="99" t="str">
        <x:v>GP-LAKSHMI-V1 — attach approved reference set before generation</x:v>
      </x:c>
      <x:c r="O398" s="100" t="str">
        <x:v>Create one production keyframe for a five-second vertical devotional video, 9:16 full-bleed composition. Frozen moment: Distant deva and asura silhouettes steadily turn the cosmic churning rope around the central mountain. A vast indigo cosmic ocean under a rose-gold pre-dawn sky, with the mountain fixed on the central axis. Subject and action: Distant deva and asura silhouettes steadily turn the cosmic churning rope around the central mountain. Environment: A vast indigo cosmic ocean under a rose-gold pre-dawn sky, with the mountain fixed on the central axis. Camera and composition: Extreme wide shot, slow push-in.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Scene-critical instruction: Show the Samudra Manthana setting unambiguously: Mandara as the central mountain and the approved Vasuki churning-rope arrangement, with devas and asuras kept as distant balanced silhouettes; Lakshmi is not yet visible. Immutable scene facts: Lock Lakshmi face, red-gold sari, crown, lotus seat, ornaments and arm count to the approved profile; lock deva silhouettes, ocean axis, warm cosmic dawn and lotus travel toward camera. Religious/cultural requirement: Do not reduce the scene to coins or luxury; maintain auspiciousness and harmony. The precise deva/asura and Vasuki arrangement must follow the religious review reference; avoid caricature or moralized facial stereotypes.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39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398" s="100" t="str">
        <x:v>Medium</x:v>
      </x:c>
      <x:c r="R398" s="100" t="str">
        <x:v>Schnell: 2 candidates; escalate failed identity/anatomy to premium image model</x:v>
      </x:c>
      <x:c r="S398" s="101" t="str">
        <x:v>Generate exactly 5 seconds of vertical 9:16 image-to-video from the approved keyframe. Opening state: The ocean is dark and restless, with the mountain small at centre. Primary movement: The rope advances in one measured cycle while low waves radiate from the mountain. Camera behaviour: Extreme wide shot, slow push-in. Scene-critical motion instruction: Animate only one slow, coordinated churning cycle with low waves; do not change the side assignments, multiply the serpent, move the mountain off-axis or reveal Lakshmi early. At the final frame: A pale circular glow forms on the water before the mountain. Audio-timing intent: opening invocation. Transition intent: Match cut on the circular water glow. Immutable scene facts: Lock Lakshmi face, red-gold sari, crown, lotus seat, ornaments and arm count to the approved profile; lock deva silhouettes, ocean axis, warm cosmic dawn and lotus travel toward camera. Cultural guardrail: Do not reduce the scene to coins or luxury; maintain auspiciousness and harmony. The precise deva/asura and Vasuki arrangement must follow the religious review reference; avoid caricature or moralized facial stereotypes.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98" s="101" t="str">
        <x:v>Medium</x:v>
      </x:c>
      <x:c r="U398"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98" s="101" t="str">
        <x:v>Runware FLUX.1 Schnell | 1008×1792 | 9:16 | 4 steps | 2 candidates | provider-default guidance | no seed lock until candidate approval</x:v>
      </x:c>
      <x:c r="W398" s="101" t="str">
        <x:v>FAL minimax/h3-max/image-to-video | 5s | 480P | prompt_expansion_mode=balanced | approved keyframe required | generated audio discarded</x:v>
      </x:c>
      <x:c r="X398"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398" s="102" t="str">
        <x:v>Do not reduce the scene to coins or luxury; maintain auspiciousness and harmony. Lakshmi iconography and the ocean-churning symbolism defer to the locked God Profile and religious reviewer. The precise deva/asura and Vasuki arrangement must follow the religious review reference; avoid caricature or moralized facial stereotypes.</x:v>
      </x:c>
      <x:c r="Z398" s="102" t="str">
        <x:v>Regenerate only the failed keyframe/shot; second failure escalates model or human review.</x:v>
      </x:c>
      <x:c r="AA398" s="102" t="str">
        <x:v>Mandatory before generation</x:v>
      </x:c>
      <x:c r="AB398" s="102" t="str">
        <x:v>Yes</x:v>
      </x:c>
      <x:c r="AC398" s="102" t="str">
        <x:v>Prompt complete and agent-reviewed; generation blocked until approved God Profile references are attached</x:v>
      </x:c>
    </x:row>
    <x:row r="399" ht="126" customHeight="1">
      <x:c r="A399" s="98" t="str">
        <x:v>LAK-01-S02</x:v>
      </x:c>
      <x:c r="B399" s="98" t="str">
        <x:v>LAK-01</x:v>
      </x:c>
      <x:c r="C399" s="98" t="str">
        <x:v>Lakshmi</x:v>
      </x:c>
      <x:c r="D399" s="98" t="str">
        <x:v>Medium</x:v>
      </x:c>
      <x:c r="E399" s="98" t="str">
        <x:v>Lakshmi Emerges from the Cosmic Ocean</x:v>
      </x:c>
      <x:c r="F399" s="98" t="str">
        <x:v>Canonical story-led</x:v>
      </x:c>
      <x:c r="G399" s="103" t="n">
        <x:v>2</x:v>
      </x:c>
      <x:c r="H399" s="103" t="n">
        <x:v>5</x:v>
      </x:c>
      <x:c r="I399" s="103" t="n">
        <x:v>10</x:v>
      </x:c>
      <x:c r="J399" s="103" t="n">
        <x:v>5</x:v>
      </x:c>
      <x:c r="K399" s="103" t="str">
        <x:v>No</x:v>
      </x:c>
      <x:c r="L399" s="103" t="str">
        <x:v>Medium</x:v>
      </x:c>
      <x:c r="M399" s="99" t="str">
        <x:v>A single luminous lotus bud rises through the bright circle as all distant figures become still. Mid-ocean water calms around the central lotus; the churning silhouettes remain far behind.</x:v>
      </x:c>
      <x:c r="N399" s="99" t="str">
        <x:v>GP-LAKSHMI-V1 — attach approved reference set before generation</x:v>
      </x:c>
      <x:c r="O399" s="100" t="str">
        <x:v>Create one production keyframe for a five-second vertical devotional video, 9:16 full-bleed composition. Frozen moment: A single luminous lotus bud rises through the bright circle as all distant figures become still. Mid-ocean water calms around the central lotus; the churning silhouettes remain far behind. Subject and action: A single luminous lotus bud rises through the bright circle as all distant figures become still. Environment: Mid-ocean water calms around the central lotus; the churning silhouettes remain far behind. Camera and composition: Wide shot, gentle crane down.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Lakshmi face, red-gold sari, crown, lotus seat, ornaments and arm count to the approved profile; lock deva silhouettes, ocean axis, warm cosmic dawn and lotus travel toward camera. Religious/cultural requirement: Do not reduce the scene to coins or luxury; maintain auspiciousness and harmony.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39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399" s="100" t="str">
        <x:v>Medium</x:v>
      </x:c>
      <x:c r="R399" s="100" t="str">
        <x:v>Schnell: 2 candidates; escalate failed identity/anatomy to premium image model</x:v>
      </x:c>
      <x:c r="S399" s="101" t="str">
        <x:v>Generate exactly 5 seconds of vertical 9:16 image-to-video from the approved keyframe. Opening state: Only the pale glow touches the turbulent surface. Primary movement: The lotus ascends slowly and droplets slide from its closed petals. Camera behaviour: Wide shot, gentle crane down. At the final frame: The bud floats clear of now-symmetrical ripples. Audio-timing intent: first lyric. Transition intent: Cut on a falling droplet. Immutable scene facts: Lock Lakshmi face, red-gold sari, crown, lotus seat, ornaments and arm count to the approved profile; lock deva silhouettes, ocean axis, warm cosmic dawn and lotus travel toward camera. Cultural guardrail: Do not reduce the scene to coins or luxury; maintain auspiciousness and harmony.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399" s="101" t="str">
        <x:v>Medium</x:v>
      </x:c>
      <x:c r="U399"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399" s="101" t="str">
        <x:v>Runware FLUX.1 Schnell | 1008×1792 | 9:16 | 4 steps | 2 candidates | provider-default guidance | no seed lock until candidate approval</x:v>
      </x:c>
      <x:c r="W399" s="101" t="str">
        <x:v>FAL minimax/h3-max/image-to-video | 5s | 480P | prompt_expansion_mode=balanced | approved keyframe required | generated audio discarded</x:v>
      </x:c>
      <x:c r="X399"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399" s="102" t="str">
        <x:v>Do not reduce the scene to coins or luxury; maintain auspiciousness and harmony. Lakshmi iconography and the ocean-churning symbolism defer to the locked God Profile and religious reviewer.</x:v>
      </x:c>
      <x:c r="Z399" s="102" t="str">
        <x:v>Regenerate only the failed keyframe/shot; second failure escalates model or human review.</x:v>
      </x:c>
      <x:c r="AA399" s="102" t="str">
        <x:v>Mandatory before generation</x:v>
      </x:c>
      <x:c r="AB399" s="102" t="str">
        <x:v>No</x:v>
      </x:c>
      <x:c r="AC399" s="102" t="str">
        <x:v>Prompt complete and agent-reviewed; generation blocked until approved God Profile references are attached</x:v>
      </x:c>
    </x:row>
    <x:row r="400" ht="126" customHeight="1">
      <x:c r="A400" s="98" t="str">
        <x:v>LAK-01-S03</x:v>
      </x:c>
      <x:c r="B400" s="98" t="str">
        <x:v>LAK-01</x:v>
      </x:c>
      <x:c r="C400" s="98" t="str">
        <x:v>Lakshmi</x:v>
      </x:c>
      <x:c r="D400" s="98" t="str">
        <x:v>Medium</x:v>
      </x:c>
      <x:c r="E400" s="98" t="str">
        <x:v>Lakshmi Emerges from the Cosmic Ocean</x:v>
      </x:c>
      <x:c r="F400" s="98" t="str">
        <x:v>Canonical story-led</x:v>
      </x:c>
      <x:c r="G400" s="103" t="n">
        <x:v>3</x:v>
      </x:c>
      <x:c r="H400" s="103" t="n">
        <x:v>10</x:v>
      </x:c>
      <x:c r="I400" s="103" t="n">
        <x:v>15</x:v>
      </x:c>
      <x:c r="J400" s="103" t="n">
        <x:v>5</x:v>
      </x:c>
      <x:c r="K400" s="103" t="str">
        <x:v>No</x:v>
      </x:c>
      <x:c r="L400" s="103" t="str">
        <x:v>Medium</x:v>
      </x:c>
      <x:c r="M400" s="99" t="str">
        <x:v>The radiant lotus opens one layer at a time, revealing a graceful divine silhouette within. A clear corridor of calm water leads from the mountain to the foreground lotus.</x:v>
      </x:c>
      <x:c r="N400" s="99" t="str">
        <x:v>GP-LAKSHMI-V1 — attach approved reference set before generation</x:v>
      </x:c>
      <x:c r="O400" s="100" t="str">
        <x:v>Create one production keyframe for a five-second vertical devotional video, 9:16 full-bleed composition. Frozen moment: The radiant lotus opens one layer at a time, revealing a graceful divine silhouette within. A clear corridor of calm water leads from the mountain to the foreground lotus. Subject and action: The radiant lotus opens one layer at a time, revealing a graceful divine silhouette within. Environment: A clear corridor of calm water leads from the mountain to the foreground lotus. Camera and composition: Medium wide shot, slow arc right.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Lakshmi face, red-gold sari, crown, lotus seat, ornaments and arm count to the approved profile; lock deva silhouettes, ocean axis, warm cosmic dawn and lotus travel toward camera. Religious/cultural requirement: Do not reduce the scene to coins or luxury; maintain auspiciousness and harmony.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0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00" s="100" t="str">
        <x:v>Medium</x:v>
      </x:c>
      <x:c r="R400" s="100" t="str">
        <x:v>Schnell: 2 candidates; escalate failed identity/anatomy to premium image model</x:v>
      </x:c>
      <x:c r="S400" s="101" t="str">
        <x:v>Generate exactly 5 seconds of vertical 9:16 image-to-video from the approved keyframe. Opening state: The lotus is closed around an indistinct warm silhouette. Primary movement: Petals unfold evenly while fine mist drifts outward. Camera behaviour: Medium wide shot, slow arc right. At the final frame: The open petals frame Lakshmi’s recognisable seated form. Audio-timing intent: rising beat. Transition intent: Dissolve through the golden mist. Immutable scene facts: Lock Lakshmi face, red-gold sari, crown, lotus seat, ornaments and arm count to the approved profile; lock deva silhouettes, ocean axis, warm cosmic dawn and lotus travel toward camera. Cultural guardrail: Do not reduce the scene to coins or luxury; maintain auspiciousness and harmony.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00" s="101" t="str">
        <x:v>Medium</x:v>
      </x:c>
      <x:c r="U400"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00" s="101" t="str">
        <x:v>Runware FLUX.1 Schnell | 1008×1792 | 9:16 | 4 steps | 2 candidates | provider-default guidance | no seed lock until candidate approval</x:v>
      </x:c>
      <x:c r="W400" s="101" t="str">
        <x:v>FAL minimax/h3-max/image-to-video | 5s | 480P | prompt_expansion_mode=balanced | approved keyframe required | generated audio discarded</x:v>
      </x:c>
      <x:c r="X400"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00" s="102" t="str">
        <x:v>Do not reduce the scene to coins or luxury; maintain auspiciousness and harmony. Lakshmi iconography and the ocean-churning symbolism defer to the locked God Profile and religious reviewer.</x:v>
      </x:c>
      <x:c r="Z400" s="102" t="str">
        <x:v>Regenerate only the failed keyframe/shot; second failure escalates model or human review.</x:v>
      </x:c>
      <x:c r="AA400" s="102" t="str">
        <x:v>Mandatory before generation</x:v>
      </x:c>
      <x:c r="AB400" s="102" t="str">
        <x:v>No</x:v>
      </x:c>
      <x:c r="AC400" s="102" t="str">
        <x:v>Prompt complete and agent-reviewed; generation blocked until approved God Profile references are attached</x:v>
      </x:c>
    </x:row>
    <x:row r="401" ht="126" customHeight="1">
      <x:c r="A401" s="98" t="str">
        <x:v>LAK-01-S04</x:v>
      </x:c>
      <x:c r="B401" s="98" t="str">
        <x:v>LAK-01</x:v>
      </x:c>
      <x:c r="C401" s="98" t="str">
        <x:v>Lakshmi</x:v>
      </x:c>
      <x:c r="D401" s="98" t="str">
        <x:v>Medium</x:v>
      </x:c>
      <x:c r="E401" s="98" t="str">
        <x:v>Lakshmi Emerges from the Cosmic Ocean</x:v>
      </x:c>
      <x:c r="F401" s="98" t="str">
        <x:v>Canonical story-led</x:v>
      </x:c>
      <x:c r="G401" s="103" t="n">
        <x:v>4</x:v>
      </x:c>
      <x:c r="H401" s="103" t="n">
        <x:v>15</x:v>
      </x:c>
      <x:c r="I401" s="103" t="n">
        <x:v>20</x:v>
      </x:c>
      <x:c r="J401" s="103" t="n">
        <x:v>5</x:v>
      </x:c>
      <x:c r="K401" s="103" t="str">
        <x:v>Yes</x:v>
      </x:c>
      <x:c r="L401" s="103" t="str">
        <x:v>High</x:v>
      </x:c>
      <x:c r="M401" s="99" t="str">
        <x:v>Lakshmi sits revealed upon the lotus and raises one approved blessing hand toward the ocean. The cosmic ocean becomes glasslike beneath a balanced halo of soft gold and rose light.</x:v>
      </x:c>
      <x:c r="N401" s="99" t="str">
        <x:v>GP-LAKSHMI-V1 — attach approved reference set before generation</x:v>
      </x:c>
      <x:c r="O401" s="100" t="str">
        <x:v>Create one production keyframe for a five-second vertical devotional video, 9:16 full-bleed composition. Frozen moment: Lakshmi sits revealed upon the lotus and raises one approved blessing hand toward the ocean. The cosmic ocean becomes glasslike beneath a balanced halo of soft gold and rose light. Subject and action: Lakshmi sits revealed upon the lotus and raises one approved blessing hand toward the ocean. Environment: The cosmic ocean becomes glasslike beneath a balanced halo of soft gold and rose light. Camera and composition: Medium full shot, slow push-in.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Lakshmi face, red-gold sari, crown, lotus seat, ornaments and arm count to the approved profile; lock deva silhouettes, ocean axis, warm cosmic dawn and lotus travel toward camera. Religious/cultural requirement: Do not reduce the scene to coins or luxury; maintain auspiciousness and harmony.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0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01" s="100" t="str">
        <x:v>High</x:v>
      </x:c>
      <x:c r="R401" s="100" t="str">
        <x:v>Schnell pilot only; use premium image model if anatomy, identity or iconography fails</x:v>
      </x:c>
      <x:c r="S401" s="101" t="str">
        <x:v>Generate exactly 5 seconds of vertical 9:16 image-to-video from the approved keyframe. Opening state: Lakshmi is visible through thinning mist, with the horizon still dim. Primary movement: Her sari edge and lotus petals move lightly as the last waves settle. Camera behaviour: Medium full shot, slow push-in. At the final frame: Her blessing gesture is clear and harmony spreads as concentric light. Audio-timing intent: chorus. Transition intent: Match dissolve on the expanding light ring. Immutable scene facts: Lock Lakshmi face, red-gold sari, crown, lotus seat, ornaments and arm count to the approved profile; lock deva silhouettes, ocean axis, warm cosmic dawn and lotus travel toward camera. Cultural guardrail: Do not reduce the scene to coins or luxury; maintain auspiciousness and harmony.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01" s="101" t="str">
        <x:v>High</x:v>
      </x:c>
      <x:c r="U401"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01" s="101" t="str">
        <x:v>Runware FLUX.1 Schnell | 1008×1792 | 9:16 | 4 steps | 2 candidates | provider-default guidance | no seed lock until candidate approval</x:v>
      </x:c>
      <x:c r="W401" s="101" t="str">
        <x:v>FAL minimax/h3-max/image-to-video | 5s | 480P | prompt_expansion_mode=quality | approved keyframe required | generated audio discarded</x:v>
      </x:c>
      <x:c r="X401"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01" s="102" t="str">
        <x:v>Do not reduce the scene to coins or luxury; maintain auspiciousness and harmony. Lakshmi iconography and the ocean-churning symbolism defer to the locked God Profile and religious reviewer.</x:v>
      </x:c>
      <x:c r="Z401" s="102" t="str">
        <x:v>Reject bad keyframe before video; simplify composition or escalate image model. For motion failure, shorten motion or use deterministic pan/zoom.</x:v>
      </x:c>
      <x:c r="AA401" s="102" t="str">
        <x:v>Mandatory before generation</x:v>
      </x:c>
      <x:c r="AB401" s="102" t="str">
        <x:v>No</x:v>
      </x:c>
      <x:c r="AC401" s="102" t="str">
        <x:v>Prompt complete and agent-reviewed; generation blocked until approved God Profile references are attached</x:v>
      </x:c>
    </x:row>
    <x:row r="402" ht="126" customHeight="1">
      <x:c r="A402" s="98" t="str">
        <x:v>LAK-01-S05</x:v>
      </x:c>
      <x:c r="B402" s="98" t="str">
        <x:v>LAK-01</x:v>
      </x:c>
      <x:c r="C402" s="98" t="str">
        <x:v>Lakshmi</x:v>
      </x:c>
      <x:c r="D402" s="98" t="str">
        <x:v>Medium</x:v>
      </x:c>
      <x:c r="E402" s="98" t="str">
        <x:v>Lakshmi Emerges from the Cosmic Ocean</x:v>
      </x:c>
      <x:c r="F402" s="98" t="str">
        <x:v>Canonical story-led</x:v>
      </x:c>
      <x:c r="G402" s="103" t="n">
        <x:v>5</x:v>
      </x:c>
      <x:c r="H402" s="103" t="n">
        <x:v>20</x:v>
      </x:c>
      <x:c r="I402" s="103" t="n">
        <x:v>25</x:v>
      </x:c>
      <x:c r="J402" s="103" t="n">
        <x:v>5</x:v>
      </x:c>
      <x:c r="K402" s="103" t="str">
        <x:v>No</x:v>
      </x:c>
      <x:c r="L402" s="103" t="str">
        <x:v>Medium</x:v>
      </x:c>
      <x:c r="M402" s="99" t="str">
        <x:v>Pairs of flowers and healthy green shoots appear symbolically along two mirrored shores as the light ring reaches them. The cosmic water opens toward peaceful banks beneath a brightening dawn.</x:v>
      </x:c>
      <x:c r="N402" s="99" t="str">
        <x:v>GP-LAKSHMI-V1 — attach approved reference set before generation</x:v>
      </x:c>
      <x:c r="O402" s="100" t="str">
        <x:v>Create one production keyframe for a five-second vertical devotional video, 9:16 full-bleed composition. Frozen moment: Pairs of flowers and healthy green shoots appear symbolically along two mirrored shores as the light ring reaches them. The cosmic water opens toward peaceful banks beneath a brightening dawn. Subject and action: Pairs of flowers and healthy green shoots appear symbolically along two mirrored shores as the light ring reaches them. Environment: The cosmic water opens toward peaceful banks beneath a brightening dawn. Camera and composition: Wide shot, slow pull-back.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Lakshmi face, red-gold sari, crown, lotus seat, ornaments and arm count to the approved profile; lock deva silhouettes, ocean axis, warm cosmic dawn and lotus travel toward camera. Religious/cultural requirement: Do not reduce the scene to coins or luxury; maintain auspiciousness and harmony.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0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02" s="100" t="str">
        <x:v>Medium</x:v>
      </x:c>
      <x:c r="R402" s="100" t="str">
        <x:v>Schnell: 2 candidates; escalate failed identity/anatomy to premium image model</x:v>
      </x:c>
      <x:c r="S402" s="101" t="str">
        <x:v>Generate exactly 5 seconds of vertical 9:16 image-to-video from the approved keyframe. Opening state: The shores are dim outlines beside calm water. Primary movement: Flowers open and reeds sway softly; no objects materialise abruptly. Camera behaviour: Wide shot, slow pull-back. At the final frame: Balanced colour and living growth frame the central lotus. Audio-timing intent: instrumental break. Transition intent: Dissolve into the same dawn palette. Immutable scene facts: Lock Lakshmi face, red-gold sari, crown, lotus seat, ornaments and arm count to the approved profile; lock deva silhouettes, ocean axis, warm cosmic dawn and lotus travel toward camera. Cultural guardrail: Do not reduce the scene to coins or luxury; maintain auspiciousness and harmony.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02" s="101" t="str">
        <x:v>Medium</x:v>
      </x:c>
      <x:c r="U402"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02" s="101" t="str">
        <x:v>Runware FLUX.1 Schnell | 1008×1792 | 9:16 | 4 steps | 2 candidates | provider-default guidance | no seed lock until candidate approval</x:v>
      </x:c>
      <x:c r="W402" s="101" t="str">
        <x:v>FAL minimax/h3-max/image-to-video | 5s | 480P | prompt_expansion_mode=balanced | approved keyframe required | generated audio discarded</x:v>
      </x:c>
      <x:c r="X402"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02" s="102" t="str">
        <x:v>Do not reduce the scene to coins or luxury; maintain auspiciousness and harmony. Lakshmi iconography and the ocean-churning symbolism defer to the locked God Profile and religious reviewer.</x:v>
      </x:c>
      <x:c r="Z402" s="102" t="str">
        <x:v>Regenerate only the failed keyframe/shot; second failure escalates model or human review.</x:v>
      </x:c>
      <x:c r="AA402" s="102" t="str">
        <x:v>Mandatory before generation</x:v>
      </x:c>
      <x:c r="AB402" s="102" t="str">
        <x:v>No</x:v>
      </x:c>
      <x:c r="AC402" s="102" t="str">
        <x:v>Prompt complete and agent-reviewed; generation blocked until approved God Profile references are attached</x:v>
      </x:c>
    </x:row>
    <x:row r="403" ht="126" customHeight="1">
      <x:c r="A403" s="98" t="str">
        <x:v>LAK-01-S06</x:v>
      </x:c>
      <x:c r="B403" s="98" t="str">
        <x:v>LAK-01</x:v>
      </x:c>
      <x:c r="C403" s="98" t="str">
        <x:v>Lakshmi</x:v>
      </x:c>
      <x:c r="D403" s="98" t="str">
        <x:v>Medium</x:v>
      </x:c>
      <x:c r="E403" s="98" t="str">
        <x:v>Lakshmi Emerges from the Cosmic Ocean</x:v>
      </x:c>
      <x:c r="F403" s="98" t="str">
        <x:v>Canonical story-led</x:v>
      </x:c>
      <x:c r="G403" s="103" t="n">
        <x:v>6</x:v>
      </x:c>
      <x:c r="H403" s="103" t="n">
        <x:v>25</x:v>
      </x:c>
      <x:c r="I403" s="103" t="n">
        <x:v>30</x:v>
      </x:c>
      <x:c r="J403" s="103" t="n">
        <x:v>5</x:v>
      </x:c>
      <x:c r="K403" s="103" t="str">
        <x:v>Yes</x:v>
      </x:c>
      <x:c r="L403" s="103" t="str">
        <x:v>High</x:v>
      </x:c>
      <x:c r="M403" s="99" t="str">
        <x:v>Lakshmi remains serenely seated in devotion while the lotus drifts to the lower left, leaving open sky at upper right. A tranquil cosmic ocean at sunrise with a clean, uncluttered horizon for end-card overlay. The composition intentionally preserves clean negative space for a logo or end-card overlay.</x:v>
      </x:c>
      <x:c r="N403" s="99" t="str">
        <x:v>GP-LAKSHMI-V1 — attach approved reference set before generation</x:v>
      </x:c>
      <x:c r="O403" s="100" t="str">
        <x:v>Create one production keyframe for a five-second vertical devotional video, 9:16 full-bleed composition. Frozen moment: Lakshmi remains serenely seated in devotion while the lotus drifts to the lower left, leaving open sky at upper right. A tranquil cosmic ocean at sunrise with a clean, uncluttered horizon for end-card overlay. The composition intentionally preserves clean negative space for a logo or end-card overlay. Subject and action: Lakshmi remains serenely seated in devotion while the lotus drifts to the lower left, leaving open sky at upper right. Environment: A tranquil cosmic ocean at sunrise with a clean, uncluttered horizon for end-card overlay. Camera and composition: Wide devotional shot, gentle rise.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Lakshmi face, red-gold sari, crown, lotus seat, ornaments and arm count to the approved profile; lock deva silhouettes, ocean axis, warm cosmic dawn and lotus travel toward camera. Religious/cultural requirement: Do not reduce the scene to coins or luxury; maintain auspiciousness and harmony.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0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03" s="100" t="str">
        <x:v>High</x:v>
      </x:c>
      <x:c r="R403" s="100" t="str">
        <x:v>Schnell pilot only; use premium image model if anatomy, identity or iconography fails</x:v>
      </x:c>
      <x:c r="S403" s="101" t="str">
        <x:v>Generate exactly 5 seconds of vertical 9:16 image-to-video from the approved keyframe. Opening state: Lakshmi and lotus are centred above quiet reflections. Primary movement: The lotus glides slightly and the halo breathes with restrained light. Camera behaviour: Wide devotional shot, gentle rise. At the final frame: The deity rests lower left, with stable open golden sky reserved for overlay. Audio-timing intent: final refrain. Transition intent: End. Immutable scene facts: Lock Lakshmi face, red-gold sari, crown, lotus seat, ornaments and arm count to the approved profile; lock deva silhouettes, ocean axis, warm cosmic dawn and lotus travel toward camera. Cultural guardrail: Do not reduce the scene to coins or luxury; maintain auspiciousness and harmony.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03" s="101" t="str">
        <x:v>High</x:v>
      </x:c>
      <x:c r="U403"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03" s="101" t="str">
        <x:v>Runware FLUX.1 Schnell | 1008×1792 | 9:16 | 4 steps | 2 candidates | provider-default guidance | no seed lock until candidate approval</x:v>
      </x:c>
      <x:c r="W403" s="101" t="str">
        <x:v>FAL minimax/h3-max/image-to-video | 5s | 480P | prompt_expansion_mode=quality | approved keyframe required | generated audio discarded</x:v>
      </x:c>
      <x:c r="X403"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03" s="102" t="str">
        <x:v>Do not reduce the scene to coins or luxury; maintain auspiciousness and harmony. Lakshmi iconography and the ocean-churning symbolism defer to the locked God Profile and religious reviewer.</x:v>
      </x:c>
      <x:c r="Z403" s="102" t="str">
        <x:v>Reject bad keyframe before video; simplify composition or escalate image model. For motion failure, shorten motion or use deterministic pan/zoom.</x:v>
      </x:c>
      <x:c r="AA403" s="102" t="str">
        <x:v>Mandatory before generation</x:v>
      </x:c>
      <x:c r="AB403" s="102" t="str">
        <x:v>No</x:v>
      </x:c>
      <x:c r="AC403" s="102" t="str">
        <x:v>Prompt complete and agent-reviewed; generation blocked until approved God Profile references are attached</x:v>
      </x:c>
    </x:row>
    <x:row r="404" ht="126" customHeight="1">
      <x:c r="A404" s="98" t="str">
        <x:v>LAK-02-S01</x:v>
      </x:c>
      <x:c r="B404" s="98" t="str">
        <x:v>LAK-02</x:v>
      </x:c>
      <x:c r="C404" s="98" t="str">
        <x:v>Lakshmi</x:v>
      </x:c>
      <x:c r="D404" s="98" t="str">
        <x:v>Medium</x:v>
      </x:c>
      <x:c r="E404" s="98" t="str">
        <x:v>Lotus at Dawn</x:v>
      </x:c>
      <x:c r="F404" s="98" t="str">
        <x:v>Devotional-symbolic</x:v>
      </x:c>
      <x:c r="G404" s="103" t="n">
        <x:v>1</x:v>
      </x:c>
      <x:c r="H404" s="103" t="n">
        <x:v>0</x:v>
      </x:c>
      <x:c r="I404" s="103" t="n">
        <x:v>5</x:v>
      </x:c>
      <x:c r="J404" s="103" t="n">
        <x:v>5</x:v>
      </x:c>
      <x:c r="K404" s="103" t="str">
        <x:v>Yes</x:v>
      </x:c>
      <x:c r="L404" s="103" t="str">
        <x:v>Medium</x:v>
      </x:c>
      <x:c r="M404" s="99" t="str">
        <x:v>A closed pink lotus rests motionless on dark water before sunrise. A village pond beside a neat but dim home and sleeping kitchen garden.</x:v>
      </x:c>
      <x:c r="N404" s="99" t="str">
        <x:v>GP-LAKSHMI-V1 — attach approved reference set before generation</x:v>
      </x:c>
      <x:c r="O404" s="100" t="str">
        <x:v>Create one production keyframe for a five-second vertical devotional video, 9:16 full-bleed composition. Frozen moment: A closed pink lotus rests motionless on dark water before sunrise. A village pond beside a neat but dim home and sleeping kitchen garden. Subject and action: A closed pink lotus rests motionless on dark water before sunrise. Environment: A village pond beside a neat but dim home and sleeping kitchen garden. Camera and composition: Wide shot, slow push-in.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Lakshmi face, sari, crown, ornaments, arm count and lotus light; lock the same pond, east-facing home, family silhouettes, dawn direction and warm colour progression. Religious/cultural requirement: Avoid excessive money imagery; express prosperity through wellbeing, order and nourishment.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0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04" s="100" t="str">
        <x:v>Medium</x:v>
      </x:c>
      <x:c r="R404" s="100" t="str">
        <x:v>Schnell: 2 candidates; escalate failed identity/anatomy to premium image model</x:v>
      </x:c>
      <x:c r="S404" s="101" t="str">
        <x:v>Generate exactly 5 seconds of vertical 9:16 image-to-video from the approved keyframe. Opening state: The lotus is closed and the eastern horizon is blue-grey. Primary movement: Thin mist crosses the pond and one leaf rocks once. Camera behaviour: Wide shot, slow push-in. At the final frame: A narrow amber rim appears behind the lotus. Audio-timing intent: opening invocation. Transition intent: Match cut on the amber rim. Immutable scene facts: Lock Lakshmi face, sari, crown, ornaments, arm count and lotus light; lock the same pond, east-facing home, family silhouettes, dawn direction and warm colour progression. Cultural guardrail: Avoid excessive money imagery; express prosperity through wellbeing, order and nourishment.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04" s="101" t="str">
        <x:v>Medium</x:v>
      </x:c>
      <x:c r="U404"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04" s="101" t="str">
        <x:v>Runware FLUX.1 Schnell | 1008×1792 | 9:16 | 4 steps | 2 candidates | provider-default guidance | no seed lock until candidate approval</x:v>
      </x:c>
      <x:c r="W404" s="101" t="str">
        <x:v>FAL minimax/h3-max/image-to-video | 5s | 480P | prompt_expansion_mode=balanced | approved keyframe required | generated audio discarded</x:v>
      </x:c>
      <x:c r="X404"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04" s="102" t="str">
        <x:v>Avoid excessive money imagery; express prosperity through wellbeing, order and nourishment. All divine appearance details defer to the locked God Profile and religious reviewer.</x:v>
      </x:c>
      <x:c r="Z404" s="102" t="str">
        <x:v>Regenerate only the failed keyframe/shot; second failure escalates model or human review.</x:v>
      </x:c>
      <x:c r="AA404" s="102" t="str">
        <x:v>Required before client delivery</x:v>
      </x:c>
      <x:c r="AB404" s="102" t="str">
        <x:v>No</x:v>
      </x:c>
      <x:c r="AC404" s="102" t="str">
        <x:v>Prompt complete and agent-reviewed; generation blocked until approved God Profile references are attached</x:v>
      </x:c>
    </x:row>
    <x:row r="405" ht="126" customHeight="1">
      <x:c r="A405" s="98" t="str">
        <x:v>LAK-02-S02</x:v>
      </x:c>
      <x:c r="B405" s="98" t="str">
        <x:v>LAK-02</x:v>
      </x:c>
      <x:c r="C405" s="98" t="str">
        <x:v>Lakshmi</x:v>
      </x:c>
      <x:c r="D405" s="98" t="str">
        <x:v>Medium</x:v>
      </x:c>
      <x:c r="E405" s="98" t="str">
        <x:v>Lotus at Dawn</x:v>
      </x:c>
      <x:c r="F405" s="98" t="str">
        <x:v>Devotional-symbolic</x:v>
      </x:c>
      <x:c r="G405" s="103" t="n">
        <x:v>2</x:v>
      </x:c>
      <x:c r="H405" s="103" t="n">
        <x:v>5</x:v>
      </x:c>
      <x:c r="I405" s="103" t="n">
        <x:v>10</x:v>
      </x:c>
      <x:c r="J405" s="103" t="n">
        <x:v>5</x:v>
      </x:c>
      <x:c r="K405" s="103" t="str">
        <x:v>No</x:v>
      </x:c>
      <x:c r="L405" s="103" t="str">
        <x:v>Medium</x:v>
      </x:c>
      <x:c r="M405" s="99" t="str">
        <x:v>The lotus turns gently toward the first light without yet opening. The same pond reflects the east-facing house and orderly garden beds.</x:v>
      </x:c>
      <x:c r="N405" s="99" t="str">
        <x:v>GP-LAKSHMI-V1 — attach approved reference set before generation</x:v>
      </x:c>
      <x:c r="O405" s="100" t="str">
        <x:v>Create one production keyframe for a five-second vertical devotional video, 9:16 full-bleed composition. Frozen moment: The lotus turns gently toward the first light without yet opening. The same pond reflects the east-facing house and orderly garden beds. Subject and action: The lotus turns gently toward the first light without yet opening. Environment: The same pond reflects the east-facing house and orderly garden beds. Camera and composition: Medium shot, slow slide left.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Lakshmi face, sari, crown, ornaments, arm count and lotus light; lock the same pond, east-facing home, family silhouettes, dawn direction and warm colour progression. Religious/cultural requirement: Avoid excessive money imagery; express prosperity through wellbeing, order and nourishment.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0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05" s="100" t="str">
        <x:v>Medium</x:v>
      </x:c>
      <x:c r="R405" s="100" t="str">
        <x:v>Schnell: 2 candidates; escalate failed identity/anatomy to premium image model</x:v>
      </x:c>
      <x:c r="S405" s="101" t="str">
        <x:v>Generate exactly 5 seconds of vertical 9:16 image-to-video from the approved keyframe. Opening state: The bud is in shadow with mist covering its reflection. Primary movement: Mist parts and tiny ripples move toward shore. Camera behaviour: Medium shot, slow slide left. At the final frame: Warm light defines the bud and clears its reflection. Audio-timing intent: first lyric. Transition intent: Dissolve on the clear reflection. Immutable scene facts: Lock Lakshmi face, sari, crown, ornaments, arm count and lotus light; lock the same pond, east-facing home, family silhouettes, dawn direction and warm colour progression. Cultural guardrail: Avoid excessive money imagery; express prosperity through wellbeing, order and nourishment.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05" s="101" t="str">
        <x:v>Medium</x:v>
      </x:c>
      <x:c r="U405"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05" s="101" t="str">
        <x:v>Runware FLUX.1 Schnell | 1008×1792 | 9:16 | 4 steps | 2 candidates | provider-default guidance | no seed lock until candidate approval</x:v>
      </x:c>
      <x:c r="W405" s="101" t="str">
        <x:v>FAL minimax/h3-max/image-to-video | 5s | 480P | prompt_expansion_mode=balanced | approved keyframe required | generated audio discarded</x:v>
      </x:c>
      <x:c r="X405"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05" s="102" t="str">
        <x:v>Avoid excessive money imagery; express prosperity through wellbeing, order and nourishment. All divine appearance details defer to the locked God Profile and religious reviewer.</x:v>
      </x:c>
      <x:c r="Z405" s="102" t="str">
        <x:v>Regenerate only the failed keyframe/shot; second failure escalates model or human review.</x:v>
      </x:c>
      <x:c r="AA405" s="102" t="str">
        <x:v>Required before client delivery</x:v>
      </x:c>
      <x:c r="AB405" s="102" t="str">
        <x:v>No</x:v>
      </x:c>
      <x:c r="AC405" s="102" t="str">
        <x:v>Prompt complete and agent-reviewed; generation blocked until approved God Profile references are attached</x:v>
      </x:c>
    </x:row>
    <x:row r="406" ht="126" customHeight="1">
      <x:c r="A406" s="98" t="str">
        <x:v>LAK-02-S03</x:v>
      </x:c>
      <x:c r="B406" s="98" t="str">
        <x:v>LAK-02</x:v>
      </x:c>
      <x:c r="C406" s="98" t="str">
        <x:v>Lakshmi</x:v>
      </x:c>
      <x:c r="D406" s="98" t="str">
        <x:v>Medium</x:v>
      </x:c>
      <x:c r="E406" s="98" t="str">
        <x:v>Lotus at Dawn</x:v>
      </x:c>
      <x:c r="F406" s="98" t="str">
        <x:v>Devotional-symbolic</x:v>
      </x:c>
      <x:c r="G406" s="103" t="n">
        <x:v>3</x:v>
      </x:c>
      <x:c r="H406" s="103" t="n">
        <x:v>10</x:v>
      </x:c>
      <x:c r="I406" s="103" t="n">
        <x:v>15</x:v>
      </x:c>
      <x:c r="J406" s="103" t="n">
        <x:v>5</x:v>
      </x:c>
      <x:c r="K406" s="103" t="str">
        <x:v>No</x:v>
      </x:c>
      <x:c r="L406" s="103" t="str">
        <x:v>Medium</x:v>
      </x:c>
      <x:c r="M406" s="99" t="str">
        <x:v>A soft Lakshmi-shaped radiance forms above the bud as outer petals begin to unfold. Golden dawn reaches the pond, doorstep and garden in one continuous line.</x:v>
      </x:c>
      <x:c r="N406" s="99" t="str">
        <x:v>GP-LAKSHMI-V1 — attach approved reference set before generation</x:v>
      </x:c>
      <x:c r="O406" s="100" t="str">
        <x:v>Create one production keyframe for a five-second vertical devotional video, 9:16 full-bleed composition. Frozen moment: A soft Lakshmi-shaped radiance forms above the bud as outer petals begin to unfold. Golden dawn reaches the pond, doorstep and garden in one continuous line. Subject and action: A soft Lakshmi-shaped radiance forms above the bud as outer petals begin to unfold. Environment: Golden dawn reaches the pond, doorstep and garden in one continuous line. Camera and composition: Medium wide shot, gentle crane down.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Lakshmi face, sari, crown, ornaments, arm count and lotus light; lock the same pond, east-facing home, family silhouettes, dawn direction and warm colour progression. Religious/cultural requirement: Avoid excessive money imagery; express prosperity through wellbeing, order and nourishment.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0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06" s="100" t="str">
        <x:v>Medium</x:v>
      </x:c>
      <x:c r="R406" s="100" t="str">
        <x:v>Schnell: 2 candidates; escalate failed identity/anatomy to premium image model</x:v>
      </x:c>
      <x:c r="S406" s="101" t="str">
        <x:v>Generate exactly 5 seconds of vertical 9:16 image-to-video from the approved keyframe. Opening state: The bud is closed beneath a faint glow. Primary movement: Outer petals open and the reflected light lengthens toward the home. Camera behaviour: Medium wide shot, gentle crane down. At the final frame: The half-open lotus supports a distinct, reverent divine radiance. Audio-timing intent: rising beat. Transition intent: Dissolve through lotus light. Immutable scene facts: Lock Lakshmi face, sari, crown, ornaments, arm count and lotus light; lock the same pond, east-facing home, family silhouettes, dawn direction and warm colour progression. Cultural guardrail: Avoid excessive money imagery; express prosperity through wellbeing, order and nourishment.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06" s="101" t="str">
        <x:v>Medium</x:v>
      </x:c>
      <x:c r="U406"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06" s="101" t="str">
        <x:v>Runware FLUX.1 Schnell | 1008×1792 | 9:16 | 4 steps | 2 candidates | provider-default guidance | no seed lock until candidate approval</x:v>
      </x:c>
      <x:c r="W406" s="101" t="str">
        <x:v>FAL minimax/h3-max/image-to-video | 5s | 480P | prompt_expansion_mode=balanced | approved keyframe required | generated audio discarded</x:v>
      </x:c>
      <x:c r="X406"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06" s="102" t="str">
        <x:v>Avoid excessive money imagery; express prosperity through wellbeing, order and nourishment. All divine appearance details defer to the locked God Profile and religious reviewer.</x:v>
      </x:c>
      <x:c r="Z406" s="102" t="str">
        <x:v>Regenerate only the failed keyframe/shot; second failure escalates model or human review.</x:v>
      </x:c>
      <x:c r="AA406" s="102" t="str">
        <x:v>Required before client delivery</x:v>
      </x:c>
      <x:c r="AB406" s="102" t="str">
        <x:v>No</x:v>
      </x:c>
      <x:c r="AC406" s="102" t="str">
        <x:v>Prompt complete and agent-reviewed; generation blocked until approved God Profile references are attached</x:v>
      </x:c>
    </x:row>
    <x:row r="407" ht="126" customHeight="1">
      <x:c r="A407" s="98" t="str">
        <x:v>LAK-02-S04</x:v>
      </x:c>
      <x:c r="B407" s="98" t="str">
        <x:v>LAK-02</x:v>
      </x:c>
      <x:c r="C407" s="98" t="str">
        <x:v>Lakshmi</x:v>
      </x:c>
      <x:c r="D407" s="98" t="str">
        <x:v>Medium</x:v>
      </x:c>
      <x:c r="E407" s="98" t="str">
        <x:v>Lotus at Dawn</x:v>
      </x:c>
      <x:c r="F407" s="98" t="str">
        <x:v>Devotional-symbolic</x:v>
      </x:c>
      <x:c r="G407" s="103" t="n">
        <x:v>4</x:v>
      </x:c>
      <x:c r="H407" s="103" t="n">
        <x:v>15</x:v>
      </x:c>
      <x:c r="I407" s="103" t="n">
        <x:v>20</x:v>
      </x:c>
      <x:c r="J407" s="103" t="n">
        <x:v>5</x:v>
      </x:c>
      <x:c r="K407" s="103" t="str">
        <x:v>Yes</x:v>
      </x:c>
      <x:c r="L407" s="103" t="str">
        <x:v>Medium</x:v>
      </x:c>
      <x:c r="M407" s="99" t="str">
        <x:v>Lakshmi appears symbolically within the fully open lotus and offers an approved blessing gesture. The pond and home share a balanced dawn glow, with no wealth objects or coins.</x:v>
      </x:c>
      <x:c r="N407" s="99" t="str">
        <x:v>GP-LAKSHMI-V1 — attach approved reference set before generation</x:v>
      </x:c>
      <x:c r="O407" s="100" t="str">
        <x:v>Create one production keyframe for a five-second vertical devotional video, 9:16 full-bleed composition. Frozen moment: Lakshmi appears symbolically within the fully open lotus and offers an approved blessing gesture. The pond and home share a balanced dawn glow, with no wealth objects or coins. Subject and action: Lakshmi appears symbolically within the fully open lotus and offers an approved blessing gesture. Environment: The pond and home share a balanced dawn glow, with no wealth objects or coins. Camera and composition: Medium full shot, slow push-in.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Lakshmi face, sari, crown, ornaments, arm count and lotus light; lock the same pond, east-facing home, family silhouettes, dawn direction and warm colour progression. Religious/cultural requirement: Avoid excessive money imagery; express prosperity through wellbeing, order and nourishment.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0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07" s="100" t="str">
        <x:v>Medium</x:v>
      </x:c>
      <x:c r="R407" s="100" t="str">
        <x:v>Schnell: 2 candidates; escalate failed identity/anatomy to premium image model</x:v>
      </x:c>
      <x:c r="S407" s="101" t="str">
        <x:v>Generate exactly 5 seconds of vertical 9:16 image-to-video from the approved keyframe. Opening state: The divine radiance is bright but not fully defined. Primary movement: Lotus petals settle and her veil edge stirs in the morning breeze. Camera behaviour: Medium full shot, slow push-in. At the final frame: Lakshmi’s approved form is clear above the open flower. Audio-timing intent: chorus. Transition intent: Match dissolve along the light path. Immutable scene facts: Lock Lakshmi face, sari, crown, ornaments, arm count and lotus light; lock the same pond, east-facing home, family silhouettes, dawn direction and warm colour progression. Cultural guardrail: Avoid excessive money imagery; express prosperity through wellbeing, order and nourishment.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07" s="101" t="str">
        <x:v>Medium</x:v>
      </x:c>
      <x:c r="U407"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07" s="101" t="str">
        <x:v>Runware FLUX.1 Schnell | 1008×1792 | 9:16 | 4 steps | 2 candidates | provider-default guidance | no seed lock until candidate approval</x:v>
      </x:c>
      <x:c r="W407" s="101" t="str">
        <x:v>FAL minimax/h3-max/image-to-video | 5s | 480P | prompt_expansion_mode=balanced | approved keyframe required | generated audio discarded</x:v>
      </x:c>
      <x:c r="X407"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07" s="102" t="str">
        <x:v>Avoid excessive money imagery; express prosperity through wellbeing, order and nourishment. All divine appearance details defer to the locked God Profile and religious reviewer.</x:v>
      </x:c>
      <x:c r="Z407" s="102" t="str">
        <x:v>Regenerate only the failed keyframe/shot; second failure escalates model or human review.</x:v>
      </x:c>
      <x:c r="AA407" s="102" t="str">
        <x:v>Required before client delivery</x:v>
      </x:c>
      <x:c r="AB407" s="102" t="str">
        <x:v>No</x:v>
      </x:c>
      <x:c r="AC407" s="102" t="str">
        <x:v>Prompt complete and agent-reviewed; generation blocked until approved God Profile references are attached</x:v>
      </x:c>
    </x:row>
    <x:row r="408" ht="126" customHeight="1">
      <x:c r="A408" s="98" t="str">
        <x:v>LAK-02-S05</x:v>
      </x:c>
      <x:c r="B408" s="98" t="str">
        <x:v>LAK-02</x:v>
      </x:c>
      <x:c r="C408" s="98" t="str">
        <x:v>Lakshmi</x:v>
      </x:c>
      <x:c r="D408" s="98" t="str">
        <x:v>Medium</x:v>
      </x:c>
      <x:c r="E408" s="98" t="str">
        <x:v>Lotus at Dawn</x:v>
      </x:c>
      <x:c r="F408" s="98" t="str">
        <x:v>Devotional-symbolic</x:v>
      </x:c>
      <x:c r="G408" s="103" t="n">
        <x:v>5</x:v>
      </x:c>
      <x:c r="H408" s="103" t="n">
        <x:v>20</x:v>
      </x:c>
      <x:c r="I408" s="103" t="n">
        <x:v>25</x:v>
      </x:c>
      <x:c r="J408" s="103" t="n">
        <x:v>5</x:v>
      </x:c>
      <x:c r="K408" s="103" t="str">
        <x:v>No</x:v>
      </x:c>
      <x:c r="L408" s="103" t="str">
        <x:v>Medium</x:v>
      </x:c>
      <x:c r="M408" s="99" t="str">
        <x:v>A family opens the shutters to reveal a thriving kitchen garden, with a simple meal already arranged neatly on the table. The same modest home and clean threshold in morning light.</x:v>
      </x:c>
      <x:c r="N408" s="99" t="str">
        <x:v>GP-LAKSHMI-V1 — attach approved reference set before generation</x:v>
      </x:c>
      <x:c r="O408" s="100" t="str">
        <x:v>Create one production keyframe for a five-second vertical devotional video, 9:16 full-bleed composition. Frozen moment: A family opens the shutters to reveal a thriving kitchen garden, with a simple meal already arranged neatly on the table. The same modest home and clean threshold in morning light. Subject and action: The family opens the shutters together. Environment: The same modest home, clean threshold and thriving kitchen garden in morning light. Camera and composition: Wide shot, slow pan right.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Lakshmi face, sari, crown, ornaments, arm count and lotus light; lock the same pond, east-facing home, family silhouettes, dawn direction and warm colour progression. Religious/cultural requirement: Avoid excessive money imagery; express prosperity through wellbeing, order and nourishment.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0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08" s="100" t="str">
        <x:v>Medium</x:v>
      </x:c>
      <x:c r="R408" s="100" t="str">
        <x:v>Schnell: 2 candidates; escalate failed identity/anatomy to premium image model</x:v>
      </x:c>
      <x:c r="S408" s="101" t="str">
        <x:v>Generate exactly 5 seconds of vertical 9:16 image-to-video from the approved keyframe. Opening state: The house is orderly but closed and quiet. Primary movement: Curtains breathe, leaves tremble and steam rises from nourishing food. Camera behaviour: Wide shot, slow pan right. At the final frame: The home is awake, peaceful and prepared for the day. Audio-timing intent: instrumental break. Transition intent: Cut on the returning pond reflection. Immutable scene facts: Lock Lakshmi face, sari, crown, ornaments, arm count and lotus light; lock the same pond, east-facing home, family silhouettes, dawn direction and warm colour progression. Cultural guardrail: Avoid excessive money imagery; express prosperity through wellbeing, order and nourishment.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08" s="101" t="str">
        <x:v>Medium</x:v>
      </x:c>
      <x:c r="U408"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08" s="101" t="str">
        <x:v>Runware FLUX.1 Schnell | 1008×1792 | 9:16 | 4 steps | 2 candidates | provider-default guidance | no seed lock until candidate approval</x:v>
      </x:c>
      <x:c r="W408" s="101" t="str">
        <x:v>FAL minimax/h3-max/image-to-video | 5s | 480P | prompt_expansion_mode=balanced | approved keyframe required | generated audio discarded</x:v>
      </x:c>
      <x:c r="X408"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08" s="102" t="str">
        <x:v>Avoid excessive money imagery; express prosperity through wellbeing, order and nourishment. All divine appearance details defer to the locked God Profile and religious reviewer.</x:v>
      </x:c>
      <x:c r="Z408" s="102" t="str">
        <x:v>Regenerate only the failed keyframe/shot; second failure escalates model or human review.</x:v>
      </x:c>
      <x:c r="AA408" s="102" t="str">
        <x:v>Required before client delivery</x:v>
      </x:c>
      <x:c r="AB408" s="102" t="str">
        <x:v>No</x:v>
      </x:c>
      <x:c r="AC408" s="102" t="str">
        <x:v>Prompt complete and agent-reviewed; generation blocked until approved God Profile references are attached</x:v>
      </x:c>
    </x:row>
    <x:row r="409" ht="126" customHeight="1">
      <x:c r="A409" s="98" t="str">
        <x:v>LAK-02-S06</x:v>
      </x:c>
      <x:c r="B409" s="98" t="str">
        <x:v>LAK-02</x:v>
      </x:c>
      <x:c r="C409" s="98" t="str">
        <x:v>Lakshmi</x:v>
      </x:c>
      <x:c r="D409" s="98" t="str">
        <x:v>Medium</x:v>
      </x:c>
      <x:c r="E409" s="98" t="str">
        <x:v>Lotus at Dawn</x:v>
      </x:c>
      <x:c r="F409" s="98" t="str">
        <x:v>Devotional-symbolic</x:v>
      </x:c>
      <x:c r="G409" s="103" t="n">
        <x:v>6</x:v>
      </x:c>
      <x:c r="H409" s="103" t="n">
        <x:v>25</x:v>
      </x:c>
      <x:c r="I409" s="103" t="n">
        <x:v>30</x:v>
      </x:c>
      <x:c r="J409" s="103" t="n">
        <x:v>5</x:v>
      </x:c>
      <x:c r="K409" s="103" t="str">
        <x:v>Yes</x:v>
      </x:c>
      <x:c r="L409" s="103" t="str">
        <x:v>Medium</x:v>
      </x:c>
      <x:c r="M409" s="99" t="str">
        <x:v>The open lotus floats at lower right beneath a small symbolic Lakshmi halo, leaving calm sky and water open at left. A serene pond, harmonious home and green garden under clean golden morning light. The composition intentionally preserves clean negative space for a logo or end-card overlay.</x:v>
      </x:c>
      <x:c r="N409" s="99" t="str">
        <x:v>GP-LAKSHMI-V1 — attach approved reference set before generation</x:v>
      </x:c>
      <x:c r="O409" s="100" t="str">
        <x:v>Create one production keyframe for a five-second vertical devotional video, 9:16 full-bleed composition. Frozen moment: The open lotus floats at lower right beneath a small symbolic Lakshmi halo, leaving calm sky and water open at left. A serene pond, harmonious home and green garden under clean golden morning light. The composition intentionally preserves clean negative space for a logo or end-card overlay. Subject and action: The open lotus floats at lower right beneath a small symbolic Lakshmi halo, leaving calm sky and water open at left. Environment: A serene pond, harmonious home and green garden under clean golden morning light. Camera and composition: Wide devotional shot, gentle pull-back.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Lakshmi face, sari, crown, ornaments, arm count and lotus light; lock the same pond, east-facing home, family silhouettes, dawn direction and warm colour progression. Religious/cultural requirement: Avoid excessive money imagery; express prosperity through wellbeing, order and nourishment.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0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09" s="100" t="str">
        <x:v>Medium</x:v>
      </x:c>
      <x:c r="R409" s="100" t="str">
        <x:v>Schnell: 2 candidates; escalate failed identity/anatomy to premium image model</x:v>
      </x:c>
      <x:c r="S409" s="101" t="str">
        <x:v>Generate exactly 5 seconds of vertical 9:16 image-to-video from the approved keyframe. Opening state: The fulfilled landscape fills most of the frame. Primary movement: Water glints softly and a few petals drift without crossing the open overlay area. Camera behaviour: Wide devotional shot, gentle pull-back. At the final frame: The lotus anchors lower right and the uncluttered left side remains clear for overlay. Audio-timing intent: final refrain. Transition intent: End. Immutable scene facts: Lock Lakshmi face, sari, crown, ornaments, arm count and lotus light; lock the same pond, east-facing home, family silhouettes, dawn direction and warm colour progression. Cultural guardrail: Avoid excessive money imagery; express prosperity through wellbeing, order and nourishment.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09" s="101" t="str">
        <x:v>Medium</x:v>
      </x:c>
      <x:c r="U409"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09" s="101" t="str">
        <x:v>Runware FLUX.1 Schnell | 1008×1792 | 9:16 | 4 steps | 2 candidates | provider-default guidance | no seed lock until candidate approval</x:v>
      </x:c>
      <x:c r="W409" s="101" t="str">
        <x:v>FAL minimax/h3-max/image-to-video | 5s | 480P | prompt_expansion_mode=balanced | approved keyframe required | generated audio discarded</x:v>
      </x:c>
      <x:c r="X409"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09" s="102" t="str">
        <x:v>Avoid excessive money imagery; express prosperity through wellbeing, order and nourishment. All divine appearance details defer to the locked God Profile and religious reviewer.</x:v>
      </x:c>
      <x:c r="Z409" s="102" t="str">
        <x:v>Regenerate only the failed keyframe/shot; second failure escalates model or human review.</x:v>
      </x:c>
      <x:c r="AA409" s="102" t="str">
        <x:v>Required before client delivery</x:v>
      </x:c>
      <x:c r="AB409" s="102" t="str">
        <x:v>No</x:v>
      </x:c>
      <x:c r="AC409" s="102" t="str">
        <x:v>Prompt complete and agent-reviewed; generation blocked until approved God Profile references are attached</x:v>
      </x:c>
    </x:row>
    <x:row r="410" ht="126" customHeight="1">
      <x:c r="A410" s="98" t="str">
        <x:v>LAK-03-S01</x:v>
      </x:c>
      <x:c r="B410" s="98" t="str">
        <x:v>LAK-03</x:v>
      </x:c>
      <x:c r="C410" s="98" t="str">
        <x:v>Lakshmi</x:v>
      </x:c>
      <x:c r="D410" s="98" t="str">
        <x:v>Medium</x:v>
      </x:c>
      <x:c r="E410" s="98" t="str">
        <x:v>Gaja Lakshmi</x:v>
      </x:c>
      <x:c r="F410" s="98" t="str">
        <x:v>Traditional iconographic</x:v>
      </x:c>
      <x:c r="G410" s="103" t="n">
        <x:v>1</x:v>
      </x:c>
      <x:c r="H410" s="103" t="n">
        <x:v>0</x:v>
      </x:c>
      <x:c r="I410" s="103" t="n">
        <x:v>5</x:v>
      </x:c>
      <x:c r="J410" s="103" t="n">
        <x:v>5</x:v>
      </x:c>
      <x:c r="K410" s="103" t="str">
        <x:v>Yes</x:v>
      </x:c>
      <x:c r="L410" s="103" t="str">
        <x:v>Medium</x:v>
      </x:c>
      <x:c r="M410" s="99" t="str">
        <x:v>Two matched white elephants enter from opposite banks at the same measured pace. A symmetrical lotus lake with a central empty stone landing and mirrored flowering trees at dawn.</x:v>
      </x:c>
      <x:c r="N410" s="99" t="str">
        <x:v>GP-LAKSHMI-V1 — attach approved reference set before generation</x:v>
      </x:c>
      <x:c r="O410" s="100" t="str">
        <x:v>Create one production keyframe for a five-second vertical devotional video, 9:16 full-bleed composition. Frozen moment: Two matched white elephants enter from opposite banks at the same measured pace. A symmetrical lotus lake with a central empty stone landing and mirrored flowering trees at dawn. Subject and action: Two matched white elephants enter from opposite banks at the same measured pace. Environment: A symmetrical lotus lake with a central empty stone landing and mirrored flowering trees at dawn. Camera and composition: Extreme wide shot, slow push-in.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Lakshmi face, approved arm count, red-gold costume, crown, lotus throne and two matched elephants; preserve strict bilateral symmetry, lake axis, vessel design and bright dawn. Religious/cultural requirement: The Gaja Lakshmi composition must remain symmetrical and iconographically approved; all deity, elephant and ceremonial details defer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1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10" s="100" t="str">
        <x:v>Medium</x:v>
      </x:c>
      <x:c r="R410" s="100" t="str">
        <x:v>Schnell: 2 candidates; escalate failed identity/anatomy to premium image model</x:v>
      </x:c>
      <x:c r="S410" s="101" t="str">
        <x:v>Generate exactly 5 seconds of vertical 9:16 image-to-video from the approved keyframe. Opening state: The central landing is empty and the elephants are distant at equal positions. Primary movement: Both elephants take one synchronized step as lotus leaves ripple evenly. Camera behaviour: Extreme wide shot, slow push-in. At the final frame: The elephants reach mirrored foreground banks facing the central axis. Audio-timing intent: opening invocation. Transition intent: Match cut on the lake centreline. Immutable scene facts: Lock Lakshmi face, approved arm count, red-gold costume, crown, lotus throne and two matched elephants; preserve strict bilateral symmetry, lake axis, vessel design and bright dawn. Cultural guardrail: The Gaja Lakshmi composition must remain symmetrical and iconographically approved; all deity, elephant and ceremonial details defer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10" s="101" t="str">
        <x:v>Medium</x:v>
      </x:c>
      <x:c r="U410"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10" s="101" t="str">
        <x:v>Runware FLUX.1 Schnell | 1008×1792 | 9:16 | 4 steps | 2 candidates | provider-default guidance | no seed lock until candidate approval</x:v>
      </x:c>
      <x:c r="W410" s="101" t="str">
        <x:v>FAL minimax/h3-max/image-to-video | 5s | 480P | prompt_expansion_mode=balanced | approved keyframe required | generated audio discarded</x:v>
      </x:c>
      <x:c r="X410"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10" s="102" t="str">
        <x:v>The Gaja Lakshmi composition must remain symmetrical and iconographically approved; all deity, elephant and ceremonial details defer to the locked God Profile and religious reviewer.</x:v>
      </x:c>
      <x:c r="Z410" s="102" t="str">
        <x:v>Regenerate only the failed keyframe/shot; second failure escalates model or human review.</x:v>
      </x:c>
      <x:c r="AA410" s="102" t="str">
        <x:v>Required before client delivery</x:v>
      </x:c>
      <x:c r="AB410" s="102" t="str">
        <x:v>No</x:v>
      </x:c>
      <x:c r="AC410" s="102" t="str">
        <x:v>Prompt complete and agent-reviewed; generation blocked until approved God Profile references are attached</x:v>
      </x:c>
    </x:row>
    <x:row r="411" ht="126" customHeight="1">
      <x:c r="A411" s="98" t="str">
        <x:v>LAK-03-S02</x:v>
      </x:c>
      <x:c r="B411" s="98" t="str">
        <x:v>LAK-03</x:v>
      </x:c>
      <x:c r="C411" s="98" t="str">
        <x:v>Lakshmi</x:v>
      </x:c>
      <x:c r="D411" s="98" t="str">
        <x:v>Medium</x:v>
      </x:c>
      <x:c r="E411" s="98" t="str">
        <x:v>Gaja Lakshmi</x:v>
      </x:c>
      <x:c r="F411" s="98" t="str">
        <x:v>Traditional iconographic</x:v>
      </x:c>
      <x:c r="G411" s="103" t="n">
        <x:v>2</x:v>
      </x:c>
      <x:c r="H411" s="103" t="n">
        <x:v>5</x:v>
      </x:c>
      <x:c r="I411" s="103" t="n">
        <x:v>10</x:v>
      </x:c>
      <x:c r="J411" s="103" t="n">
        <x:v>5</x:v>
      </x:c>
      <x:c r="K411" s="103" t="str">
        <x:v>No</x:v>
      </x:c>
      <x:c r="L411" s="103" t="str">
        <x:v>Medium</x:v>
      </x:c>
      <x:c r="M411" s="99" t="str">
        <x:v>Each elephant pauses and lowers its trunk beside an identical ceremonial vessel. The central lake corridor remains clear between mirrored banks and lotus clusters.</x:v>
      </x:c>
      <x:c r="N411" s="99" t="str">
        <x:v>GP-LAKSHMI-V1 — attach approved reference set before generation</x:v>
      </x:c>
      <x:c r="O411" s="100" t="str">
        <x:v>Create one production keyframe for a five-second vertical devotional video, 9:16 full-bleed composition. Frozen moment: Each elephant pauses and lowers its trunk beside an identical ceremonial vessel. The central lake corridor remains clear between mirrored banks and lotus clusters. Subject and action: Each elephant pauses and lowers its trunk beside an identical ceremonial vessel. Environment: The central lake corridor remains clear between mirrored banks and lotus clusters. Camera and composition: Wide shot, gentle crane down.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Lakshmi face, approved arm count, red-gold costume, crown, lotus throne and two matched elephants; preserve strict bilateral symmetry, lake axis, vessel design and bright dawn. Religious/cultural requirement: The Gaja Lakshmi composition must remain symmetrical and iconographically approved; all deity, elephant and ceremonial details defer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1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11" s="100" t="str">
        <x:v>Medium</x:v>
      </x:c>
      <x:c r="R411" s="100" t="str">
        <x:v>Schnell: 2 candidates; escalate failed identity/anatomy to premium image model</x:v>
      </x:c>
      <x:c r="S411" s="101" t="str">
        <x:v>Generate exactly 5 seconds of vertical 9:16 image-to-video from the approved keyframe. Opening state: Both elephants stand upright beside covered vessels. Primary movement: Trunks lower together while small water rings expand symmetrically. Camera behaviour: Wide shot, gentle crane down. At the final frame: Both trunks rest near the matching vessels in perfect balance. Audio-timing intent: first lyric. Transition intent: Dissolve on the mirrored water rings. Immutable scene facts: Lock Lakshmi face, approved arm count, red-gold costume, crown, lotus throne and two matched elephants; preserve strict bilateral symmetry, lake axis, vessel design and bright dawn. Cultural guardrail: The Gaja Lakshmi composition must remain symmetrical and iconographically approved; all deity, elephant and ceremonial details defer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11" s="101" t="str">
        <x:v>Medium</x:v>
      </x:c>
      <x:c r="U411"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11" s="101" t="str">
        <x:v>Runware FLUX.1 Schnell | 1008×1792 | 9:16 | 4 steps | 2 candidates | provider-default guidance | no seed lock until candidate approval</x:v>
      </x:c>
      <x:c r="W411" s="101" t="str">
        <x:v>FAL minimax/h3-max/image-to-video | 5s | 480P | prompt_expansion_mode=balanced | approved keyframe required | generated audio discarded</x:v>
      </x:c>
      <x:c r="X411"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11" s="102" t="str">
        <x:v>The Gaja Lakshmi composition must remain symmetrical and iconographically approved; all deity, elephant and ceremonial details defer to the locked God Profile and religious reviewer.</x:v>
      </x:c>
      <x:c r="Z411" s="102" t="str">
        <x:v>Regenerate only the failed keyframe/shot; second failure escalates model or human review.</x:v>
      </x:c>
      <x:c r="AA411" s="102" t="str">
        <x:v>Required before client delivery</x:v>
      </x:c>
      <x:c r="AB411" s="102" t="str">
        <x:v>No</x:v>
      </x:c>
      <x:c r="AC411" s="102" t="str">
        <x:v>Prompt complete and agent-reviewed; generation blocked until approved God Profile references are attached</x:v>
      </x:c>
    </x:row>
    <x:row r="412" ht="126" customHeight="1">
      <x:c r="A412" s="98" t="str">
        <x:v>LAK-03-S03</x:v>
      </x:c>
      <x:c r="B412" s="98" t="str">
        <x:v>LAK-03</x:v>
      </x:c>
      <x:c r="C412" s="98" t="str">
        <x:v>Lakshmi</x:v>
      </x:c>
      <x:c r="D412" s="98" t="str">
        <x:v>Medium</x:v>
      </x:c>
      <x:c r="E412" s="98" t="str">
        <x:v>Gaja Lakshmi</x:v>
      </x:c>
      <x:c r="F412" s="98" t="str">
        <x:v>Traditional iconographic</x:v>
      </x:c>
      <x:c r="G412" s="103" t="n">
        <x:v>3</x:v>
      </x:c>
      <x:c r="H412" s="103" t="n">
        <x:v>10</x:v>
      </x:c>
      <x:c r="I412" s="103" t="n">
        <x:v>15</x:v>
      </x:c>
      <x:c r="J412" s="103" t="n">
        <x:v>5</x:v>
      </x:c>
      <x:c r="K412" s="103" t="str">
        <x:v>No</x:v>
      </x:c>
      <x:c r="L412" s="103" t="str">
        <x:v>Medium</x:v>
      </x:c>
      <x:c r="M412" s="99" t="str">
        <x:v>A large central lotus rises from the lake between the elephants. The symmetrical lake brightens behind the central flower and reflected arch.</x:v>
      </x:c>
      <x:c r="N412" s="99" t="str">
        <x:v>GP-LAKSHMI-V1 — attach approved reference set before generation</x:v>
      </x:c>
      <x:c r="O412" s="100" t="str">
        <x:v>Create one production keyframe for a five-second vertical devotional video, 9:16 full-bleed composition. Frozen moment: A large central lotus rises from the lake between the elephants. The symmetrical lake brightens behind the central flower and reflected arch. Subject and action: A large central lotus rises from the lake between the elephants. Environment: The symmetrical lake brightens behind the central flower and reflected arch. Camera and composition: Medium wide shot, slow rise.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Lakshmi face, approved arm count, red-gold costume, crown, lotus throne and two matched elephants; preserve strict bilateral symmetry, lake axis, vessel design and bright dawn. Religious/cultural requirement: The Gaja Lakshmi composition must remain symmetrical and iconographically approved; all deity, elephant and ceremonial details defer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1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12" s="100" t="str">
        <x:v>Medium</x:v>
      </x:c>
      <x:c r="R412" s="100" t="str">
        <x:v>Schnell: 2 candidates; escalate failed identity/anatomy to premium image model</x:v>
      </x:c>
      <x:c r="S412" s="101" t="str">
        <x:v>Generate exactly 5 seconds of vertical 9:16 image-to-video from the approved keyframe. Opening state: Only concentric ripples occupy the central axis. Primary movement: The lotus stem lifts and petals begin opening at equal speed. Camera behaviour: Medium wide shot, slow rise. At the final frame: The open lotus fills the centre beneath a soft divine halo. Audio-timing intent: rising beat. Transition intent: Dissolve through the central halo. Immutable scene facts: Lock Lakshmi face, approved arm count, red-gold costume, crown, lotus throne and two matched elephants; preserve strict bilateral symmetry, lake axis, vessel design and bright dawn. Cultural guardrail: The Gaja Lakshmi composition must remain symmetrical and iconographically approved; all deity, elephant and ceremonial details defer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12" s="101" t="str">
        <x:v>Medium</x:v>
      </x:c>
      <x:c r="U412"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12" s="101" t="str">
        <x:v>Runware FLUX.1 Schnell | 1008×1792 | 9:16 | 4 steps | 2 candidates | provider-default guidance | no seed lock until candidate approval</x:v>
      </x:c>
      <x:c r="W412" s="101" t="str">
        <x:v>FAL minimax/h3-max/image-to-video | 5s | 480P | prompt_expansion_mode=balanced | approved keyframe required | generated audio discarded</x:v>
      </x:c>
      <x:c r="X412"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12" s="102" t="str">
        <x:v>The Gaja Lakshmi composition must remain symmetrical and iconographically approved; all deity, elephant and ceremonial details defer to the locked God Profile and religious reviewer.</x:v>
      </x:c>
      <x:c r="Z412" s="102" t="str">
        <x:v>Regenerate only the failed keyframe/shot; second failure escalates model or human review.</x:v>
      </x:c>
      <x:c r="AA412" s="102" t="str">
        <x:v>Required before client delivery</x:v>
      </x:c>
      <x:c r="AB412" s="102" t="str">
        <x:v>No</x:v>
      </x:c>
      <x:c r="AC412" s="102" t="str">
        <x:v>Prompt complete and agent-reviewed; generation blocked until approved God Profile references are attached</x:v>
      </x:c>
    </x:row>
    <x:row r="413" ht="126" customHeight="1">
      <x:c r="A413" s="98" t="str">
        <x:v>LAK-03-S04</x:v>
      </x:c>
      <x:c r="B413" s="98" t="str">
        <x:v>LAK-03</x:v>
      </x:c>
      <x:c r="C413" s="98" t="str">
        <x:v>Lakshmi</x:v>
      </x:c>
      <x:c r="D413" s="98" t="str">
        <x:v>Medium</x:v>
      </x:c>
      <x:c r="E413" s="98" t="str">
        <x:v>Gaja Lakshmi</x:v>
      </x:c>
      <x:c r="F413" s="98" t="str">
        <x:v>Traditional iconographic</x:v>
      </x:c>
      <x:c r="G413" s="103" t="n">
        <x:v>4</x:v>
      </x:c>
      <x:c r="H413" s="103" t="n">
        <x:v>15</x:v>
      </x:c>
      <x:c r="I413" s="103" t="n">
        <x:v>20</x:v>
      </x:c>
      <x:c r="J413" s="103" t="n">
        <x:v>5</x:v>
      </x:c>
      <x:c r="K413" s="103" t="str">
        <x:v>Yes</x:v>
      </x:c>
      <x:c r="L413" s="103" t="str">
        <x:v>High</x:v>
      </x:c>
      <x:c r="M413" s="99" t="str">
        <x:v>Gaja Lakshmi appears seated on the central lotus in the exact approved pose as both elephants lift ceremonial water. A regal bilateral composition of lotus lake, matched elephants and soft floral canopy.</x:v>
      </x:c>
      <x:c r="N413" s="99" t="str">
        <x:v>GP-LAKSHMI-V1 — attach approved reference set before generation</x:v>
      </x:c>
      <x:c r="O413" s="100" t="str">
        <x:v>Create one production keyframe for a five-second vertical devotional video, 9:16 full-bleed composition. Frozen moment: Gaja Lakshmi appears seated on the central lotus in the exact approved pose as both elephants lift ceremonial water. A regal bilateral composition of lotus lake, matched elephants and soft floral canopy. Subject and action: Gaja Lakshmi appears seated on the central lotus in the exact approved pose as both elephants lift ceremonial water. Environment: A regal bilateral composition of lotus lake, matched elephants and soft floral canopy. Camera and composition: Full symmetrical shot, slow push-in.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Scene-critical instruction: Use the single approved Gaja Lakshmi reference: Lakshmi centered on the lotus, exact arm count and attributes, with exactly two matched elephants placed bilaterally and two matched ceremonial vessels. Immutable scene facts: Lock Lakshmi face, approved arm count, red-gold costume, crown, lotus throne and two matched elephants; preserve strict bilateral symmetry, lake axis, vessel design and bright dawn. Religious/cultural requirement: The Gaja Lakshmi composition must remain symmetrical and iconographically approved; all deity, elephant and ceremonial details defer to the locked God Profile and religious reviewer. Do not create extra elephants, vessels, trunks, arms or asymmetric ceremonial action.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1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13" s="100" t="str">
        <x:v>High</x:v>
      </x:c>
      <x:c r="R413" s="100" t="str">
        <x:v>Schnell pilot only; use premium image model if anatomy, identity or iconography fails</x:v>
      </x:c>
      <x:c r="S413" s="101" t="str">
        <x:v>Generate exactly 5 seconds of vertical 9:16 image-to-video from the approved keyframe. Opening state: Lakshmi is a luminous outline and both trunks are halfway raised. Primary movement: Two water streams arc gently and evenly while her veil edge stirs. Camera behaviour: Full symmetrical shot, slow push-in. Scene-critical motion instruction: Keep Lakshmi and all hands fixed while the two elephants lift their trunks in synchronization and form two restrained, symmetrical water arcs; water must not cover her face or alter the pose. At the final frame: Her approved form is fully clear beneath two balanced water arcs. Audio-timing intent: chorus. Transition intent: Match dissolve on the twin arcs. Immutable scene facts: Lock Lakshmi face, approved arm count, red-gold costume, crown, lotus throne and two matched elephants; preserve strict bilateral symmetry, lake axis, vessel design and bright dawn. Cultural guardrail: The Gaja Lakshmi composition must remain symmetrical and iconographically approved; all deity, elephant and ceremonial details defer to the locked God Profile and religious reviewer. Do not create extra elephants, vessels, trunks, arms or asymmetric ceremonial action.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13" s="101" t="str">
        <x:v>High</x:v>
      </x:c>
      <x:c r="U413"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13" s="101" t="str">
        <x:v>Runware FLUX.1 Schnell | 1008×1792 | 9:16 | 4 steps | 2 candidates | provider-default guidance | no seed lock until candidate approval</x:v>
      </x:c>
      <x:c r="W413" s="101" t="str">
        <x:v>FAL minimax/h3-max/image-to-video | 5s | 480P | prompt_expansion_mode=quality | approved keyframe required | generated audio discarded</x:v>
      </x:c>
      <x:c r="X413"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13" s="102" t="str">
        <x:v>The Gaja Lakshmi composition must remain symmetrical and iconographically approved; all deity, elephant and ceremonial details defer to the locked God Profile and religious reviewer. Do not create extra elephants, vessels, trunks, arms or asymmetric ceremonial action.</x:v>
      </x:c>
      <x:c r="Z413" s="102" t="str">
        <x:v>Reject bad keyframe before video; simplify composition or escalate image model. For motion failure, shorten motion or use deterministic pan/zoom.</x:v>
      </x:c>
      <x:c r="AA413" s="102" t="str">
        <x:v>Required before client delivery</x:v>
      </x:c>
      <x:c r="AB413" s="102" t="str">
        <x:v>Yes</x:v>
      </x:c>
      <x:c r="AC413" s="102" t="str">
        <x:v>Prompt complete and agent-reviewed; generation blocked until approved God Profile references are attached</x:v>
      </x:c>
    </x:row>
    <x:row r="414" ht="126" customHeight="1">
      <x:c r="A414" s="98" t="str">
        <x:v>LAK-03-S05</x:v>
      </x:c>
      <x:c r="B414" s="98" t="str">
        <x:v>LAK-03</x:v>
      </x:c>
      <x:c r="C414" s="98" t="str">
        <x:v>Lakshmi</x:v>
      </x:c>
      <x:c r="D414" s="98" t="str">
        <x:v>Medium</x:v>
      </x:c>
      <x:c r="E414" s="98" t="str">
        <x:v>Gaja Lakshmi</x:v>
      </x:c>
      <x:c r="F414" s="98" t="str">
        <x:v>Traditional iconographic</x:v>
      </x:c>
      <x:c r="G414" s="103" t="n">
        <x:v>5</x:v>
      </x:c>
      <x:c r="H414" s="103" t="n">
        <x:v>20</x:v>
      </x:c>
      <x:c r="I414" s="103" t="n">
        <x:v>25</x:v>
      </x:c>
      <x:c r="J414" s="103" t="n">
        <x:v>5</x:v>
      </x:c>
      <x:c r="K414" s="103" t="str">
        <x:v>No</x:v>
      </x:c>
      <x:c r="L414" s="103" t="str">
        <x:v>Medium</x:v>
      </x:c>
      <x:c r="M414" s="99" t="str">
        <x:v>Fresh flowers drift onto the lake in mirrored patterns as the ceremonial water settles. The same regal lake glows with orderly, abundant plant life and no money imagery.</x:v>
      </x:c>
      <x:c r="N414" s="99" t="str">
        <x:v>GP-LAKSHMI-V1 — attach approved reference set before generation</x:v>
      </x:c>
      <x:c r="O414" s="100" t="str">
        <x:v>Create one production keyframe for a five-second vertical devotional video, 9:16 full-bleed composition. Frozen moment: Fresh flowers drift onto the lake in mirrored patterns as the ceremonial water settles. The same regal lake glows with orderly, abundant plant life and no money imagery. Subject and action: Fresh flowers drift onto the lake in mirrored patterns as the ceremonial water settles. Environment: The same regal lake glows with orderly, abundant plant life and no money imagery. Camera and composition: Wide shot, slow pull-back.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Lakshmi face, approved arm count, red-gold costume, crown, lotus throne and two matched elephants; preserve strict bilateral symmetry, lake axis, vessel design and bright dawn. Religious/cultural requirement: The Gaja Lakshmi composition must remain symmetrical and iconographically approved; all deity, elephant and ceremonial details defer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1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14" s="100" t="str">
        <x:v>Medium</x:v>
      </x:c>
      <x:c r="R414" s="100" t="str">
        <x:v>Schnell: 2 candidates; escalate failed identity/anatomy to premium image model</x:v>
      </x:c>
      <x:c r="S414" s="101" t="str">
        <x:v>Generate exactly 5 seconds of vertical 9:16 image-to-video from the approved keyframe. Opening state: Twin water arcs frame Lakshmi above a relatively bare lake. Primary movement: Petals settle and both elephants lower their trunks together. Camera behaviour: Wide shot, slow pull-back. At the final frame: Mirrored flower paths lead toward the lotus throne. Audio-timing intent: instrumental break. Transition intent: Dissolve into a wider symmetrical view. Immutable scene facts: Lock Lakshmi face, approved arm count, red-gold costume, crown, lotus throne and two matched elephants; preserve strict bilateral symmetry, lake axis, vessel design and bright dawn. Cultural guardrail: The Gaja Lakshmi composition must remain symmetrical and iconographically approved; all deity, elephant and ceremonial details defer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14" s="101" t="str">
        <x:v>Medium</x:v>
      </x:c>
      <x:c r="U414"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14" s="101" t="str">
        <x:v>Runware FLUX.1 Schnell | 1008×1792 | 9:16 | 4 steps | 2 candidates | provider-default guidance | no seed lock until candidate approval</x:v>
      </x:c>
      <x:c r="W414" s="101" t="str">
        <x:v>FAL minimax/h3-max/image-to-video | 5s | 480P | prompt_expansion_mode=balanced | approved keyframe required | generated audio discarded</x:v>
      </x:c>
      <x:c r="X414"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14" s="102" t="str">
        <x:v>The Gaja Lakshmi composition must remain symmetrical and iconographically approved; all deity, elephant and ceremonial details defer to the locked God Profile and religious reviewer.</x:v>
      </x:c>
      <x:c r="Z414" s="102" t="str">
        <x:v>Regenerate only the failed keyframe/shot; second failure escalates model or human review.</x:v>
      </x:c>
      <x:c r="AA414" s="102" t="str">
        <x:v>Required before client delivery</x:v>
      </x:c>
      <x:c r="AB414" s="102" t="str">
        <x:v>No</x:v>
      </x:c>
      <x:c r="AC414" s="102" t="str">
        <x:v>Prompt complete and agent-reviewed; generation blocked until approved God Profile references are attached</x:v>
      </x:c>
    </x:row>
    <x:row r="415" ht="126" customHeight="1">
      <x:c r="A415" s="98" t="str">
        <x:v>LAK-03-S06</x:v>
      </x:c>
      <x:c r="B415" s="98" t="str">
        <x:v>LAK-03</x:v>
      </x:c>
      <x:c r="C415" s="98" t="str">
        <x:v>Lakshmi</x:v>
      </x:c>
      <x:c r="D415" s="98" t="str">
        <x:v>Medium</x:v>
      </x:c>
      <x:c r="E415" s="98" t="str">
        <x:v>Gaja Lakshmi</x:v>
      </x:c>
      <x:c r="F415" s="98" t="str">
        <x:v>Traditional iconographic</x:v>
      </x:c>
      <x:c r="G415" s="103" t="n">
        <x:v>6</x:v>
      </x:c>
      <x:c r="H415" s="103" t="n">
        <x:v>25</x:v>
      </x:c>
      <x:c r="I415" s="103" t="n">
        <x:v>30</x:v>
      </x:c>
      <x:c r="J415" s="103" t="n">
        <x:v>5</x:v>
      </x:c>
      <x:c r="K415" s="103" t="str">
        <x:v>Yes</x:v>
      </x:c>
      <x:c r="L415" s="103" t="str">
        <x:v>High</x:v>
      </x:c>
      <x:c r="M415" s="99" t="str">
        <x:v>Lakshmi holds the central blessing pose while both elephants stand quietly, with open luminous sky above. A perfectly symmetrical lotus lake at golden dawn, composed low to preserve clean end-card space. The composition intentionally preserves clean negative space for a logo or end-card overlay.</x:v>
      </x:c>
      <x:c r="N415" s="99" t="str">
        <x:v>GP-LAKSHMI-V1 — attach approved reference set before generation</x:v>
      </x:c>
      <x:c r="O415" s="100" t="str">
        <x:v>Create one production keyframe for a five-second vertical devotional video, 9:16 full-bleed composition. Frozen moment: Lakshmi holds the central blessing pose while both elephants stand quietly, with open luminous sky above. A perfectly symmetrical lotus lake at golden dawn, composed low to preserve clean end-card space. The composition intentionally preserves clean negative space for a logo or end-card overlay. Subject and action: Lakshmi holds the central blessing pose while both elephants stand quietly, with open luminous sky above. Environment: A perfectly symmetrical lotus lake at golden dawn, composed low to preserve clean end-card space. Camera and composition: Wide devotional shot, gentle rise.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Lakshmi face, approved arm count, red-gold costume, crown, lotus throne and two matched elephants; preserve strict bilateral symmetry, lake axis, vessel design and bright dawn. Religious/cultural requirement: The Gaja Lakshmi composition must remain symmetrical and iconographically approved; all deity, elephant and ceremonial details defer to the locked God Profile and religious reviewer.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1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15" s="100" t="str">
        <x:v>High</x:v>
      </x:c>
      <x:c r="R415" s="100" t="str">
        <x:v>Schnell pilot only; use premium image model if anatomy, identity or iconography fails</x:v>
      </x:c>
      <x:c r="S415" s="101" t="str">
        <x:v>Generate exactly 5 seconds of vertical 9:16 image-to-video from the approved keyframe. Opening state: The trio occupies the centre and upper frame. Primary movement: The elephants breathe subtly and reflected light shimmers below the open sky. Camera behaviour: Wide devotional shot, gentle rise. At the final frame: The sacred grouping settles in the lower half beneath uncluttered golden sky. Audio-timing intent: final refrain. Transition intent: End. Immutable scene facts: Lock Lakshmi face, approved arm count, red-gold costume, crown, lotus throne and two matched elephants; preserve strict bilateral symmetry, lake axis, vessel design and bright dawn. Cultural guardrail: The Gaja Lakshmi composition must remain symmetrical and iconographically approved; all deity, elephant and ceremonial details defer to the locked God Profile and religious reviewer.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15" s="101" t="str">
        <x:v>High</x:v>
      </x:c>
      <x:c r="U415"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15" s="101" t="str">
        <x:v>Runware FLUX.1 Schnell | 1008×1792 | 9:16 | 4 steps | 2 candidates | provider-default guidance | no seed lock until candidate approval</x:v>
      </x:c>
      <x:c r="W415" s="101" t="str">
        <x:v>FAL minimax/h3-max/image-to-video | 5s | 480P | prompt_expansion_mode=quality | approved keyframe required | generated audio discarded</x:v>
      </x:c>
      <x:c r="X415"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15" s="102" t="str">
        <x:v>The Gaja Lakshmi composition must remain symmetrical and iconographically approved; all deity, elephant and ceremonial details defer to the locked God Profile and religious reviewer.</x:v>
      </x:c>
      <x:c r="Z415" s="102" t="str">
        <x:v>Reject bad keyframe before video; simplify composition or escalate image model. For motion failure, shorten motion or use deterministic pan/zoom.</x:v>
      </x:c>
      <x:c r="AA415" s="102" t="str">
        <x:v>Required before client delivery</x:v>
      </x:c>
      <x:c r="AB415" s="102" t="str">
        <x:v>No</x:v>
      </x:c>
      <x:c r="AC415" s="102" t="str">
        <x:v>Prompt complete and agent-reviewed; generation blocked until approved God Profile references are attached</x:v>
      </x:c>
    </x:row>
    <x:row r="416" ht="126" customHeight="1">
      <x:c r="A416" s="98" t="str">
        <x:v>LAK-04-S01</x:v>
      </x:c>
      <x:c r="B416" s="98" t="str">
        <x:v>LAK-04</x:v>
      </x:c>
      <x:c r="C416" s="98" t="str">
        <x:v>Lakshmi</x:v>
      </x:c>
      <x:c r="D416" s="98" t="str">
        <x:v>Medium</x:v>
      </x:c>
      <x:c r="E416" s="98" t="str">
        <x:v>Lakshmi and Vishnu in Vaikuntha</x:v>
      </x:c>
      <x:c r="F416" s="98" t="str">
        <x:v>Devotional relationship</x:v>
      </x:c>
      <x:c r="G416" s="103" t="n">
        <x:v>1</x:v>
      </x:c>
      <x:c r="H416" s="103" t="n">
        <x:v>0</x:v>
      </x:c>
      <x:c r="I416" s="103" t="n">
        <x:v>5</x:v>
      </x:c>
      <x:c r="J416" s="103" t="n">
        <x:v>5</x:v>
      </x:c>
      <x:c r="K416" s="103" t="str">
        <x:v>Yes</x:v>
      </x:c>
      <x:c r="L416" s="103" t="str">
        <x:v>Medium</x:v>
      </x:c>
      <x:c r="M416" s="99" t="str">
        <x:v>Broad bands of the cosmic ocean slow from restless movement into long, even reflections. A celestial blue ocean beneath distant Vaikuntha architecture, with no reclining figure.</x:v>
      </x:c>
      <x:c r="N416" s="99" t="str">
        <x:v>GP-LAKSHMI-V1 — attach approved reference set before generation</x:v>
      </x:c>
      <x:c r="O416" s="100" t="str">
        <x:v>Create one production keyframe for a five-second vertical devotional video, 9:16 full-bleed composition. Frozen moment: Broad bands of the cosmic ocean slow from restless movement into long, even reflections. A celestial blue ocean beneath distant Vaikuntha architecture, with no reclining figure. Subject and action: Broad bands of the cosmic ocean slow from restless movement into long, even reflections. Environment: A celestial blue ocean beneath distant Vaikuntha architecture, with no reclining figure. Camera and composition: Extreme wide shot, slow push-in.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Vishnu and Lakshmi faces, relative scale, approved seated positions, costumes, crowns, arms, ornaments and attributes; preserve Vaikuntha terrace axis, cosmic ocean horizon and timeless blue-gold light. Religious/cultural requirement: Seat positions, scale and iconography require one locked reference; keep this distinct from the separate Vishnu cosmic-rest concept.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1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16" s="100" t="str">
        <x:v>Medium</x:v>
      </x:c>
      <x:c r="R416" s="100" t="str">
        <x:v>Schnell: 2 candidates; escalate failed identity/anatomy to premium image model</x:v>
      </x:c>
      <x:c r="S416" s="101" t="str">
        <x:v>Generate exactly 5 seconds of vertical 9:16 image-to-video from the approved keyframe. Opening state: The ocean is textured and the celestial city is obscured by haze. Primary movement: Wave crests flatten progressively and high clouds drift apart. Camera behaviour: Extreme wide shot, slow push-in. At the final frame: The water is calm and a luminous gateway becomes visible. Audio-timing intent: opening invocation. Transition intent: Dissolve through the gateway glow. Immutable scene facts: Lock Vishnu and Lakshmi faces, relative scale, approved seated positions, costumes, crowns, arms, ornaments and attributes; preserve Vaikuntha terrace axis, cosmic ocean horizon and timeless blue-gold light. Cultural guardrail: Seat positions, scale and iconography require one locked reference; keep this distinct from the separate Vishnu cosmic-rest concept.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16" s="101" t="str">
        <x:v>Medium</x:v>
      </x:c>
      <x:c r="U416"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16" s="101" t="str">
        <x:v>Runware FLUX.1 Schnell | 1008×1792 | 9:16 | 4 steps | 2 candidates | provider-default guidance | no seed lock until candidate approval</x:v>
      </x:c>
      <x:c r="W416" s="101" t="str">
        <x:v>FAL minimax/h3-max/image-to-video | 5s | 480P | prompt_expansion_mode=balanced | approved keyframe required | generated audio discarded</x:v>
      </x:c>
      <x:c r="X416"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16" s="102" t="str">
        <x:v>Seat positions, scale and iconography require one locked reference; keep this distinct from the separate Vishnu cosmic-rest concept. All details defer to the approved profiles and religious reviewer.</x:v>
      </x:c>
      <x:c r="Z416" s="102" t="str">
        <x:v>Regenerate only the failed keyframe/shot; second failure escalates model or human review.</x:v>
      </x:c>
      <x:c r="AA416" s="102" t="str">
        <x:v>Required before client delivery</x:v>
      </x:c>
      <x:c r="AB416" s="102" t="str">
        <x:v>No</x:v>
      </x:c>
      <x:c r="AC416" s="102" t="str">
        <x:v>Prompt complete and agent-reviewed; generation blocked until approved God Profile references are attached</x:v>
      </x:c>
    </x:row>
    <x:row r="417" ht="126" customHeight="1">
      <x:c r="A417" s="98" t="str">
        <x:v>LAK-04-S02</x:v>
      </x:c>
      <x:c r="B417" s="98" t="str">
        <x:v>LAK-04</x:v>
      </x:c>
      <x:c r="C417" s="98" t="str">
        <x:v>Lakshmi</x:v>
      </x:c>
      <x:c r="D417" s="98" t="str">
        <x:v>Medium</x:v>
      </x:c>
      <x:c r="E417" s="98" t="str">
        <x:v>Lakshmi and Vishnu in Vaikuntha</x:v>
      </x:c>
      <x:c r="F417" s="98" t="str">
        <x:v>Devotional relationship</x:v>
      </x:c>
      <x:c r="G417" s="103" t="n">
        <x:v>2</x:v>
      </x:c>
      <x:c r="H417" s="103" t="n">
        <x:v>5</x:v>
      </x:c>
      <x:c r="I417" s="103" t="n">
        <x:v>10</x:v>
      </x:c>
      <x:c r="J417" s="103" t="n">
        <x:v>5</x:v>
      </x:c>
      <x:c r="K417" s="103" t="str">
        <x:v>No</x:v>
      </x:c>
      <x:c r="L417" s="103" t="str">
        <x:v>Medium</x:v>
      </x:c>
      <x:c r="M417" s="99" t="str">
        <x:v>A path of lotus reflections forms across the calm ocean toward the luminous gateway. The celestial approach to Vaikuntha, aligned on a single blue-gold axis.</x:v>
      </x:c>
      <x:c r="N417" s="99" t="str">
        <x:v>GP-LAKSHMI-V1 — attach approved reference set before generation</x:v>
      </x:c>
      <x:c r="O417" s="100" t="str">
        <x:v>Create one production keyframe for a five-second vertical devotional video, 9:16 full-bleed composition. Frozen moment: A path of lotus reflections forms across the calm ocean toward the luminous gateway. The celestial approach to Vaikuntha, aligned on a single blue-gold axis. Subject and action: A path of lotus reflections forms across the calm ocean toward the luminous gateway. Environment: The celestial approach to Vaikuntha, aligned on a single blue-gold axis. Camera and composition: Wide shot, slow glide forward.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Vishnu and Lakshmi faces, relative scale, approved seated positions, costumes, crowns, arms, ornaments and attributes; preserve Vaikuntha terrace axis, cosmic ocean horizon and timeless blue-gold light. Religious/cultural requirement: Seat positions, scale and iconography require one locked reference; keep this distinct from the separate Vishnu cosmic-rest concept.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1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17" s="100" t="str">
        <x:v>Medium</x:v>
      </x:c>
      <x:c r="R417" s="100" t="str">
        <x:v>Schnell: 2 candidates; escalate failed identity/anatomy to premium image model</x:v>
      </x:c>
      <x:c r="S417" s="101" t="str">
        <x:v>Generate exactly 5 seconds of vertical 9:16 image-to-video from the approved keyframe. Opening state: The ocean is clear but the route is undefined. Primary movement: Lotus reflections brighten sequentially while the surface remains tranquil. Camera behaviour: Wide shot, slow glide forward. At the final frame: A complete reflected path reaches the gateway. Audio-timing intent: first lyric. Transition intent: Match cut from reflected lotus to carved lotus. Immutable scene facts: Lock Vishnu and Lakshmi faces, relative scale, approved seated positions, costumes, crowns, arms, ornaments and attributes; preserve Vaikuntha terrace axis, cosmic ocean horizon and timeless blue-gold light. Cultural guardrail: Seat positions, scale and iconography require one locked reference; keep this distinct from the separate Vishnu cosmic-rest concept.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17" s="101" t="str">
        <x:v>Medium</x:v>
      </x:c>
      <x:c r="U417"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17" s="101" t="str">
        <x:v>Runware FLUX.1 Schnell | 1008×1792 | 9:16 | 4 steps | 2 candidates | provider-default guidance | no seed lock until candidate approval</x:v>
      </x:c>
      <x:c r="W417" s="101" t="str">
        <x:v>FAL minimax/h3-max/image-to-video | 5s | 480P | prompt_expansion_mode=balanced | approved keyframe required | generated audio discarded</x:v>
      </x:c>
      <x:c r="X417"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17" s="102" t="str">
        <x:v>Seat positions, scale and iconography require one locked reference; keep this distinct from the separate Vishnu cosmic-rest concept. All details defer to the approved profiles and religious reviewer.</x:v>
      </x:c>
      <x:c r="Z417" s="102" t="str">
        <x:v>Regenerate only the failed keyframe/shot; second failure escalates model or human review.</x:v>
      </x:c>
      <x:c r="AA417" s="102" t="str">
        <x:v>Required before client delivery</x:v>
      </x:c>
      <x:c r="AB417" s="102" t="str">
        <x:v>No</x:v>
      </x:c>
      <x:c r="AC417" s="102" t="str">
        <x:v>Prompt complete and agent-reviewed; generation blocked until approved God Profile references are attached</x:v>
      </x:c>
    </x:row>
    <x:row r="418" ht="126" customHeight="1">
      <x:c r="A418" s="98" t="str">
        <x:v>LAK-04-S03</x:v>
      </x:c>
      <x:c r="B418" s="98" t="str">
        <x:v>LAK-04</x:v>
      </x:c>
      <x:c r="C418" s="98" t="str">
        <x:v>Lakshmi</x:v>
      </x:c>
      <x:c r="D418" s="98" t="str">
        <x:v>Medium</x:v>
      </x:c>
      <x:c r="E418" s="98" t="str">
        <x:v>Lakshmi and Vishnu in Vaikuntha</x:v>
      </x:c>
      <x:c r="F418" s="98" t="str">
        <x:v>Devotional relationship</x:v>
      </x:c>
      <x:c r="G418" s="103" t="n">
        <x:v>3</x:v>
      </x:c>
      <x:c r="H418" s="103" t="n">
        <x:v>10</x:v>
      </x:c>
      <x:c r="I418" s="103" t="n">
        <x:v>15</x:v>
      </x:c>
      <x:c r="J418" s="103" t="n">
        <x:v>5</x:v>
      </x:c>
      <x:c r="K418" s="103" t="str">
        <x:v>No</x:v>
      </x:c>
      <x:c r="L418" s="103" t="str">
        <x:v>Medium</x:v>
      </x:c>
      <x:c r="M418" s="99" t="str">
        <x:v>The gateway opens visually onto a balanced terrace where two divine silhouettes sit in approved positions. A serene Vaikuntha terrace with flowering trees, ordered columns and the cosmic ocean beyond.</x:v>
      </x:c>
      <x:c r="N418" s="99" t="str">
        <x:v>GP-LAKSHMI-V1 — attach approved reference set before generation</x:v>
      </x:c>
      <x:c r="O418" s="100" t="str">
        <x:v>Create one production keyframe for a five-second vertical devotional video, 9:16 full-bleed composition. Frozen moment: The gateway opens visually onto a balanced terrace where two divine silhouettes sit in approved positions. A serene Vaikuntha terrace with flowering trees, ordered columns and the cosmic ocean beyond. Subject and action: The gateway opens visually onto a balanced terrace where two divine silhouettes sit in approved positions. Environment: A serene Vaikuntha terrace with flowering trees, ordered columns and the cosmic ocean beyond. Camera and composition: Wide architectural shot, gentle crane down.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Vishnu and Lakshmi faces, relative scale, approved seated positions, costumes, crowns, arms, ornaments and attributes; preserve Vaikuntha terrace axis, cosmic ocean horizon and timeless blue-gold light. Religious/cultural requirement: Seat positions, scale and iconography require one locked reference; keep this distinct from the separate Vishnu cosmic-rest concept.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1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18" s="100" t="str">
        <x:v>Medium</x:v>
      </x:c>
      <x:c r="R418" s="100" t="str">
        <x:v>Schnell: 2 candidates; escalate failed identity/anatomy to premium image model</x:v>
      </x:c>
      <x:c r="S418" s="101" t="str">
        <x:v>Generate exactly 5 seconds of vertical 9:16 image-to-video from the approved keyframe. Opening state: The terrace is visible through luminous haze. Primary movement: Curtains and leaves move lightly as haze clears around the seated forms. Camera behaviour: Wide architectural shot, gentle crane down. At the final frame: Vishnu and Lakshmi silhouettes are legible without revealing unapproved detail. Audio-timing intent: rising beat. Transition intent: Dissolve as the haze clears. Immutable scene facts: Lock Vishnu and Lakshmi faces, relative scale, approved seated positions, costumes, crowns, arms, ornaments and attributes; preserve Vaikuntha terrace axis, cosmic ocean horizon and timeless blue-gold light. Cultural guardrail: Seat positions, scale and iconography require one locked reference; keep this distinct from the separate Vishnu cosmic-rest concept.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18" s="101" t="str">
        <x:v>Medium</x:v>
      </x:c>
      <x:c r="U418"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18" s="101" t="str">
        <x:v>Runware FLUX.1 Schnell | 1008×1792 | 9:16 | 4 steps | 2 candidates | provider-default guidance | no seed lock until candidate approval</x:v>
      </x:c>
      <x:c r="W418" s="101" t="str">
        <x:v>FAL minimax/h3-max/image-to-video | 5s | 480P | prompt_expansion_mode=balanced | approved keyframe required | generated audio discarded</x:v>
      </x:c>
      <x:c r="X418"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18" s="102" t="str">
        <x:v>Seat positions, scale and iconography require one locked reference; keep this distinct from the separate Vishnu cosmic-rest concept. All details defer to the approved profiles and religious reviewer.</x:v>
      </x:c>
      <x:c r="Z418" s="102" t="str">
        <x:v>Regenerate only the failed keyframe/shot; second failure escalates model or human review.</x:v>
      </x:c>
      <x:c r="AA418" s="102" t="str">
        <x:v>Required before client delivery</x:v>
      </x:c>
      <x:c r="AB418" s="102" t="str">
        <x:v>No</x:v>
      </x:c>
      <x:c r="AC418" s="102" t="str">
        <x:v>Prompt complete and agent-reviewed; generation blocked until approved God Profile references are attached</x:v>
      </x:c>
    </x:row>
    <x:row r="419" ht="126" customHeight="1">
      <x:c r="A419" s="98" t="str">
        <x:v>LAK-04-S04</x:v>
      </x:c>
      <x:c r="B419" s="98" t="str">
        <x:v>LAK-04</x:v>
      </x:c>
      <x:c r="C419" s="98" t="str">
        <x:v>Lakshmi</x:v>
      </x:c>
      <x:c r="D419" s="98" t="str">
        <x:v>Medium</x:v>
      </x:c>
      <x:c r="E419" s="98" t="str">
        <x:v>Lakshmi and Vishnu in Vaikuntha</x:v>
      </x:c>
      <x:c r="F419" s="98" t="str">
        <x:v>Devotional relationship</x:v>
      </x:c>
      <x:c r="G419" s="103" t="n">
        <x:v>4</x:v>
      </x:c>
      <x:c r="H419" s="103" t="n">
        <x:v>15</x:v>
      </x:c>
      <x:c r="I419" s="103" t="n">
        <x:v>20</x:v>
      </x:c>
      <x:c r="J419" s="103" t="n">
        <x:v>5</x:v>
      </x:c>
      <x:c r="K419" s="103" t="str">
        <x:v>Yes</x:v>
      </x:c>
      <x:c r="L419" s="103" t="str">
        <x:v>High</x:v>
      </x:c>
      <x:c r="M419" s="99" t="str">
        <x:v>Vishnu and Lakshmi are revealed together in the single approved seated composition, offering calm sustaining presence. The Vaikuntha terrace glows in deep blue and warm gold, distinct from cosmic-rest imagery.</x:v>
      </x:c>
      <x:c r="N419" s="99" t="str">
        <x:v>GP-LAKSHMI-V1 — attach approved reference set before generation</x:v>
      </x:c>
      <x:c r="O419" s="100" t="str">
        <x:v>Create one production keyframe for a five-second vertical devotional video, 9:16 full-bleed composition. Frozen moment: Vishnu and Lakshmi are revealed together in the single approved seated composition, offering calm sustaining presence. The Vaikuntha terrace glows in deep blue and warm gold, distinct from cosmic-rest imagery. Subject and action: Vishnu and Lakshmi are revealed together in the single approved seated composition, offering calm sustaining presence. Environment: The Vaikuntha terrace glows in deep blue and warm gold, distinct from cosmic-rest imagery. Camera and composition: Medium full two-shot, slow push-in.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Vishnu and Lakshmi faces, relative scale, approved seated positions, costumes, crowns, arms, ornaments and attributes; preserve Vaikuntha terrace axis, cosmic ocean horizon and timeless blue-gold light. Religious/cultural requirement: Seat positions, scale and iconography require one locked reference; keep this distinct from the separate Vishnu cosmic-rest concept.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1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19" s="100" t="str">
        <x:v>High</x:v>
      </x:c>
      <x:c r="R419" s="100" t="str">
        <x:v>Schnell pilot only; use premium image model if anatomy, identity or iconography fails</x:v>
      </x:c>
      <x:c r="S419" s="101" t="str">
        <x:v>Generate exactly 5 seconds of vertical 9:16 image-to-video from the approved keyframe. Opening state: The paired forms are silhouettes framed by the terrace. Primary movement: Garment edges and garlands move subtly while their approved poses remain still. Camera behaviour: Medium full two-shot, slow push-in. At the final frame: Both deities are fully visible with correct relative scale and attributes. Audio-timing intent: chorus. Transition intent: Match dissolve through their shared halo. Immutable scene facts: Lock Vishnu and Lakshmi faces, relative scale, approved seated positions, costumes, crowns, arms, ornaments and attributes; preserve Vaikuntha terrace axis, cosmic ocean horizon and timeless blue-gold light. Cultural guardrail: Seat positions, scale and iconography require one locked reference; keep this distinct from the separate Vishnu cosmic-rest concept.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19" s="101" t="str">
        <x:v>High</x:v>
      </x:c>
      <x:c r="U419"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19" s="101" t="str">
        <x:v>Runware FLUX.1 Schnell | 1008×1792 | 9:16 | 4 steps | 2 candidates | provider-default guidance | no seed lock until candidate approval</x:v>
      </x:c>
      <x:c r="W419" s="101" t="str">
        <x:v>FAL minimax/h3-max/image-to-video | 5s | 480P | prompt_expansion_mode=quality | approved keyframe required | generated audio discarded</x:v>
      </x:c>
      <x:c r="X419"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19" s="102" t="str">
        <x:v>Seat positions, scale and iconography require one locked reference; keep this distinct from the separate Vishnu cosmic-rest concept. All details defer to the approved profiles and religious reviewer.</x:v>
      </x:c>
      <x:c r="Z419" s="102" t="str">
        <x:v>Reject bad keyframe before video; simplify composition or escalate image model. For motion failure, shorten motion or use deterministic pan/zoom.</x:v>
      </x:c>
      <x:c r="AA419" s="102" t="str">
        <x:v>Required before client delivery</x:v>
      </x:c>
      <x:c r="AB419" s="102" t="str">
        <x:v>No</x:v>
      </x:c>
      <x:c r="AC419" s="102" t="str">
        <x:v>Prompt complete and agent-reviewed; generation blocked until approved God Profile references are attached</x:v>
      </x:c>
    </x:row>
    <x:row r="420" ht="126" customHeight="1">
      <x:c r="A420" s="98" t="str">
        <x:v>LAK-04-S05</x:v>
      </x:c>
      <x:c r="B420" s="98" t="str">
        <x:v>LAK-04</x:v>
      </x:c>
      <x:c r="C420" s="98" t="str">
        <x:v>Lakshmi</x:v>
      </x:c>
      <x:c r="D420" s="98" t="str">
        <x:v>Medium</x:v>
      </x:c>
      <x:c r="E420" s="98" t="str">
        <x:v>Lakshmi and Vishnu in Vaikuntha</x:v>
      </x:c>
      <x:c r="F420" s="98" t="str">
        <x:v>Devotional relationship</x:v>
      </x:c>
      <x:c r="G420" s="103" t="n">
        <x:v>5</x:v>
      </x:c>
      <x:c r="H420" s="103" t="n">
        <x:v>20</x:v>
      </x:c>
      <x:c r="I420" s="103" t="n">
        <x:v>25</x:v>
      </x:c>
      <x:c r="J420" s="103" t="n">
        <x:v>5</x:v>
      </x:c>
      <x:c r="K420" s="103" t="str">
        <x:v>No</x:v>
      </x:c>
      <x:c r="L420" s="103" t="str">
        <x:v>Medium</x:v>
      </x:c>
      <x:c r="M420" s="99" t="str">
        <x:v>Their shared light travels outward as orderly constellations, green worlds and flowing waters appear symbolically beyond the terrace. A layered view from Vaikuntha into a flourishing, balanced cosmos.</x:v>
      </x:c>
      <x:c r="N420" s="99" t="str">
        <x:v>GP-LAKSHMI-V1 — attach approved reference set before generation</x:v>
      </x:c>
      <x:c r="O420" s="100" t="str">
        <x:v>Create one production keyframe for a five-second vertical devotional video, 9:16 full-bleed composition. Frozen moment: Their shared light travels outward as orderly constellations, green worlds and flowing waters appear symbolically beyond the terrace. A layered view from Vaikuntha into a flourishing, balanced cosmos. Subject and action: Their shared light travels outward as orderly constellations, green worlds and flowing waters appear symbolically beyond the terrace. Environment: A layered view from Vaikuntha into a flourishing, balanced cosmos. Camera and composition: Extreme wide shot, slow pull-back.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Vishnu and Lakshmi faces, relative scale, approved seated positions, costumes, crowns, arms, ornaments and attributes; preserve Vaikuntha terrace axis, cosmic ocean horizon and timeless blue-gold light. Religious/cultural requirement: Seat positions, scale and iconography require one locked reference; keep this distinct from the separate Vishnu cosmic-rest concept.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2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20" s="100" t="str">
        <x:v>Medium</x:v>
      </x:c>
      <x:c r="R420" s="100" t="str">
        <x:v>Schnell: 2 candidates; escalate failed identity/anatomy to premium image model</x:v>
      </x:c>
      <x:c r="S420" s="101" t="str">
        <x:v>Generate exactly 5 seconds of vertical 9:16 image-to-video from the approved keyframe. Opening state: The cosmos beyond the terrace is dim and sparse. Primary movement: Constellations turn subtly and distant foliage stirs in the same calm rhythm. Camera behaviour: Extreme wide shot, slow pull-back. At the final frame: Life, water and stars form a balanced circular pattern around Vaikuntha. Audio-timing intent: instrumental break. Transition intent: Dissolve into a quiet celestial tableau. Immutable scene facts: Lock Vishnu and Lakshmi faces, relative scale, approved seated positions, costumes, crowns, arms, ornaments and attributes; preserve Vaikuntha terrace axis, cosmic ocean horizon and timeless blue-gold light. Cultural guardrail: Seat positions, scale and iconography require one locked reference; keep this distinct from the separate Vishnu cosmic-rest concept.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20" s="101" t="str">
        <x:v>Medium</x:v>
      </x:c>
      <x:c r="U420"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20" s="101" t="str">
        <x:v>Runware FLUX.1 Schnell | 1008×1792 | 9:16 | 4 steps | 2 candidates | provider-default guidance | no seed lock until candidate approval</x:v>
      </x:c>
      <x:c r="W420" s="101" t="str">
        <x:v>FAL minimax/h3-max/image-to-video | 5s | 480P | prompt_expansion_mode=balanced | approved keyframe required | generated audio discarded</x:v>
      </x:c>
      <x:c r="X420"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20" s="102" t="str">
        <x:v>Seat positions, scale and iconography require one locked reference; keep this distinct from the separate Vishnu cosmic-rest concept. All details defer to the approved profiles and religious reviewer.</x:v>
      </x:c>
      <x:c r="Z420" s="102" t="str">
        <x:v>Regenerate only the failed keyframe/shot; second failure escalates model or human review.</x:v>
      </x:c>
      <x:c r="AA420" s="102" t="str">
        <x:v>Required before client delivery</x:v>
      </x:c>
      <x:c r="AB420" s="102" t="str">
        <x:v>No</x:v>
      </x:c>
      <x:c r="AC420" s="102" t="str">
        <x:v>Prompt complete and agent-reviewed; generation blocked until approved God Profile references are attached</x:v>
      </x:c>
    </x:row>
    <x:row r="421" ht="126" customHeight="1">
      <x:c r="A421" s="98" t="str">
        <x:v>LAK-04-S06</x:v>
      </x:c>
      <x:c r="B421" s="98" t="str">
        <x:v>LAK-04</x:v>
      </x:c>
      <x:c r="C421" s="98" t="str">
        <x:v>Lakshmi</x:v>
      </x:c>
      <x:c r="D421" s="98" t="str">
        <x:v>Medium</x:v>
      </x:c>
      <x:c r="E421" s="98" t="str">
        <x:v>Lakshmi and Vishnu in Vaikuntha</x:v>
      </x:c>
      <x:c r="F421" s="98" t="str">
        <x:v>Devotional relationship</x:v>
      </x:c>
      <x:c r="G421" s="103" t="n">
        <x:v>6</x:v>
      </x:c>
      <x:c r="H421" s="103" t="n">
        <x:v>25</x:v>
      </x:c>
      <x:c r="I421" s="103" t="n">
        <x:v>30</x:v>
      </x:c>
      <x:c r="J421" s="103" t="n">
        <x:v>5</x:v>
      </x:c>
      <x:c r="K421" s="103" t="str">
        <x:v>Yes</x:v>
      </x:c>
      <x:c r="L421" s="103" t="str">
        <x:v>High</x:v>
      </x:c>
      <x:c r="M421" s="99" t="str">
        <x:v>The divine pair remain seated low at centre as the celestial vista opens above them for a reverential close. Vaikuntha and the calm cosmic ocean beneath a broad, uncluttered blue-gold sky for overlay. The composition intentionally preserves clean negative space for a logo or end-card overlay.</x:v>
      </x:c>
      <x:c r="N421" s="99" t="str">
        <x:v>GP-LAKSHMI-V1 — attach approved reference set before generation</x:v>
      </x:c>
      <x:c r="O421" s="100" t="str">
        <x:v>Create one production keyframe for a five-second vertical devotional video, 9:16 full-bleed composition. Frozen moment: The divine pair remain seated low at centre as the celestial vista opens above them for a reverential close. Vaikuntha and the calm cosmic ocean beneath a broad, uncluttered blue-gold sky for overlay. The composition intentionally preserves clean negative space for a logo or end-card overlay. Subject and action: The divine pair remain seated low at centre as the celestial vista opens above them for a reverential close. Environment: Vaikuntha and the calm cosmic ocean beneath a broad, uncluttered blue-gold sky for overlay. Camera and composition: Wide devotional shot, gentle rise.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Vishnu and Lakshmi faces, relative scale, approved seated positions, costumes, crowns, arms, ornaments and attributes; preserve Vaikuntha terrace axis, cosmic ocean horizon and timeless blue-gold light. Religious/cultural requirement: Seat positions, scale and iconography require one locked reference; keep this distinct from the separate Vishnu cosmic-rest concept.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2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21" s="100" t="str">
        <x:v>High</x:v>
      </x:c>
      <x:c r="R421" s="100" t="str">
        <x:v>Schnell pilot only; use premium image model if anatomy, identity or iconography fails</x:v>
      </x:c>
      <x:c r="S421" s="101" t="str">
        <x:v>Generate exactly 5 seconds of vertical 9:16 image-to-video from the approved keyframe. Opening state: The flourishing cosmos surrounds the pair across the frame. Primary movement: Reflections shimmer and garlands sway faintly without changing the approved pose. Camera behaviour: Wide devotional shot, gentle rise. At the final frame: The pair anchor the lower centre beneath clean celestial space. Audio-timing intent: final refrain. Transition intent: End. Immutable scene facts: Lock Vishnu and Lakshmi faces, relative scale, approved seated positions, costumes, crowns, arms, ornaments and attributes; preserve Vaikuntha terrace axis, cosmic ocean horizon and timeless blue-gold light. Cultural guardrail: Seat positions, scale and iconography require one locked reference; keep this distinct from the separate Vishnu cosmic-rest concept.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21" s="101" t="str">
        <x:v>High</x:v>
      </x:c>
      <x:c r="U421"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21" s="101" t="str">
        <x:v>Runware FLUX.1 Schnell | 1008×1792 | 9:16 | 4 steps | 2 candidates | provider-default guidance | no seed lock until candidate approval</x:v>
      </x:c>
      <x:c r="W421" s="101" t="str">
        <x:v>FAL minimax/h3-max/image-to-video | 5s | 480P | prompt_expansion_mode=quality | approved keyframe required | generated audio discarded</x:v>
      </x:c>
      <x:c r="X421"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21" s="102" t="str">
        <x:v>Seat positions, scale and iconography require one locked reference; keep this distinct from the separate Vishnu cosmic-rest concept. All details defer to the approved profiles and religious reviewer.</x:v>
      </x:c>
      <x:c r="Z421" s="102" t="str">
        <x:v>Reject bad keyframe before video; simplify composition or escalate image model. For motion failure, shorten motion or use deterministic pan/zoom.</x:v>
      </x:c>
      <x:c r="AA421" s="102" t="str">
        <x:v>Required before client delivery</x:v>
      </x:c>
      <x:c r="AB421" s="102" t="str">
        <x:v>No</x:v>
      </x:c>
      <x:c r="AC421" s="102" t="str">
        <x:v>Prompt complete and agent-reviewed; generation blocked until approved God Profile references are attached</x:v>
      </x:c>
    </x:row>
    <x:row r="422" ht="126" customHeight="1">
      <x:c r="A422" s="98" t="str">
        <x:v>LAK-05-S01</x:v>
      </x:c>
      <x:c r="B422" s="98" t="str">
        <x:v>LAK-05</x:v>
      </x:c>
      <x:c r="C422" s="98" t="str">
        <x:v>Lakshmi</x:v>
      </x:c>
      <x:c r="D422" s="98" t="str">
        <x:v>Medium</x:v>
      </x:c>
      <x:c r="E422" s="98" t="str">
        <x:v>Diwali Welcome</x:v>
      </x:c>
      <x:c r="F422" s="98" t="str">
        <x:v>Festival-devotional</x:v>
      </x:c>
      <x:c r="G422" s="103" t="n">
        <x:v>1</x:v>
      </x:c>
      <x:c r="H422" s="103" t="n">
        <x:v>0</x:v>
      </x:c>
      <x:c r="I422" s="103" t="n">
        <x:v>5</x:v>
      </x:c>
      <x:c r="J422" s="103" t="n">
        <x:v>5</x:v>
      </x:c>
      <x:c r="K422" s="103" t="str">
        <x:v>Yes</x:v>
      </x:c>
      <x:c r="L422" s="103" t="str">
        <x:v>Medium</x:v>
      </x:c>
      <x:c r="M422" s="99" t="str">
        <x:v>A multigenerational family sweeps and arranges the threshold together. A modest region-neutral home courtyard at blue-hour, with an undecorated doorway and clean floor.</x:v>
      </x:c>
      <x:c r="N422" s="99" t="str">
        <x:v>GP-LAKSHMI-V1 — attach approved reference set before generation</x:v>
      </x:c>
      <x:c r="O422" s="100" t="str">
        <x:v>Create one production keyframe for a five-second vertical devotional video, 9:16 full-bleed composition. Frozen moment: A multigenerational family sweeps and arranges the threshold together. A modest region-neutral home courtyard at blue-hour, with an undecorated doorway and clean floor. Subject and action: A multigenerational family sweeps and arranges the threshold together. Environment: A modest region-neutral home courtyard at blue-hour, with an undecorated doorway and clean floor. Camera and composition: Wide shot, slow push-in.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same family members, modest festive clothing, east-facing doorway, lamp shapes, rangoli geometry without letters, flower colours, evening geography and symbolic Lakshmi light. Religious/cultural requirement: Keep ritual elements region-neutral and generate no sacred or readable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2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22" s="100" t="str">
        <x:v>Medium</x:v>
      </x:c>
      <x:c r="R422" s="100" t="str">
        <x:v>Schnell: 2 candidates; escalate failed identity/anatomy to premium image model</x:v>
      </x:c>
      <x:c r="S422" s="101" t="str">
        <x:v>Generate exactly 5 seconds of vertical 9:16 image-to-video from the approved keyframe. Opening state: The threshold is clean but bare and the family is spread across the courtyard. Primary movement: Hands place baskets neatly while a curtain moves in the evening breeze. Camera behaviour: Wide shot, slow push-in. At the final frame: The family gathers near a prepared central doorway. Audio-timing intent: opening invocation. Transition intent: Cut on a flower basket entering frame. Immutable scene facts: Lock the same family members, modest festive clothing, east-facing doorway, lamp shapes, rangoli geometry without letters, flower colours, evening geography and symbolic Lakshmi light. Cultural guardrail: Keep ritual elements region-neutral and generate no sacred or readable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22" s="101" t="str">
        <x:v>Medium</x:v>
      </x:c>
      <x:c r="U422"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22" s="101" t="str">
        <x:v>Runware FLUX.1 Schnell | 1008×1792 | 9:16 | 4 steps | 2 candidates | provider-default guidance | no seed lock until candidate approval</x:v>
      </x:c>
      <x:c r="W422" s="101" t="str">
        <x:v>FAL minimax/h3-max/image-to-video | 5s | 480P | prompt_expansion_mode=balanced | approved keyframe required | generated audio discarded</x:v>
      </x:c>
      <x:c r="X422"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22" s="102" t="str">
        <x:v>Keep ritual elements region-neutral and generate no sacred or readable text. Lakshmi symbolism and ritual staging defer to the locked God Profile and religious reviewer.</x:v>
      </x:c>
      <x:c r="Z422" s="102" t="str">
        <x:v>Regenerate only the failed keyframe/shot; second failure escalates model or human review.</x:v>
      </x:c>
      <x:c r="AA422" s="102" t="str">
        <x:v>Mandatory before generation</x:v>
      </x:c>
      <x:c r="AB422" s="102" t="str">
        <x:v>No</x:v>
      </x:c>
      <x:c r="AC422" s="102" t="str">
        <x:v>Prompt complete and agent-reviewed; generation blocked until approved God Profile references are attached</x:v>
      </x:c>
    </x:row>
    <x:row r="423" ht="126" customHeight="1">
      <x:c r="A423" s="98" t="str">
        <x:v>LAK-05-S02</x:v>
      </x:c>
      <x:c r="B423" s="98" t="str">
        <x:v>LAK-05</x:v>
      </x:c>
      <x:c r="C423" s="98" t="str">
        <x:v>Lakshmi</x:v>
      </x:c>
      <x:c r="D423" s="98" t="str">
        <x:v>Medium</x:v>
      </x:c>
      <x:c r="E423" s="98" t="str">
        <x:v>Diwali Welcome</x:v>
      </x:c>
      <x:c r="F423" s="98" t="str">
        <x:v>Festival-devotional</x:v>
      </x:c>
      <x:c r="G423" s="103" t="n">
        <x:v>2</x:v>
      </x:c>
      <x:c r="H423" s="103" t="n">
        <x:v>5</x:v>
      </x:c>
      <x:c r="I423" s="103" t="n">
        <x:v>10</x:v>
      </x:c>
      <x:c r="J423" s="103" t="n">
        <x:v>5</x:v>
      </x:c>
      <x:c r="K423" s="103" t="str">
        <x:v>No</x:v>
      </x:c>
      <x:c r="L423" s="103" t="str">
        <x:v>Medium</x:v>
      </x:c>
      <x:c r="M423" s="99" t="str">
        <x:v>Family members place flower garlands, geometric rangoli shapes and unlit clay lamps in a balanced path. The same doorway and courtyard, free of writing, logos and region-specific sacred text.</x:v>
      </x:c>
      <x:c r="N423" s="99" t="str">
        <x:v>GP-LAKSHMI-V1 — attach approved reference set before generation</x:v>
      </x:c>
      <x:c r="O423" s="100" t="str">
        <x:v>Create one production keyframe for a five-second vertical devotional video, 9:16 full-bleed composition. Frozen moment: Family members place flower garlands, geometric rangoli shapes and unlit clay lamps in a balanced path. The same doorway and courtyard, free of writing, logos and region-specific sacred text. Subject and action: Family members place flower garlands, geometric rangoli shapes and unlit clay lamps in a balanced path. Environment: The same doorway and courtyard, free of writing, logos and region-specific sacred text. Camera and composition: Medium wide shot, slow pan right.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same family members, modest festive clothing, east-facing doorway, lamp shapes, rangoli geometry without letters, flower colours, evening geography and symbolic Lakshmi light. Religious/cultural requirement: Keep ritual elements region-neutral and generate no sacred or readable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2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23" s="100" t="str">
        <x:v>Medium</x:v>
      </x:c>
      <x:c r="R423" s="100" t="str">
        <x:v>Schnell: 2 candidates; escalate failed identity/anatomy to premium image model</x:v>
      </x:c>
      <x:c r="S423" s="101" t="str">
        <x:v>Generate exactly 5 seconds of vertical 9:16 image-to-video from the approved keyframe. Opening state: Decorations sit in baskets and the floor is empty. Primary movement: Petals settle and garments sway as each person completes one placement. Camera behaviour: Medium wide shot, slow pan right. At the final frame: A complete symmetrical decoration leads toward the doorway. Audio-timing intent: first lyric. Transition intent: Match cut on the first lamp. Immutable scene facts: Lock the same family members, modest festive clothing, east-facing doorway, lamp shapes, rangoli geometry without letters, flower colours, evening geography and symbolic Lakshmi light. Cultural guardrail: Keep ritual elements region-neutral and generate no sacred or readable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23" s="101" t="str">
        <x:v>Medium</x:v>
      </x:c>
      <x:c r="U423"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23" s="101" t="str">
        <x:v>Runware FLUX.1 Schnell | 1008×1792 | 9:16 | 4 steps | 2 candidates | provider-default guidance | no seed lock until candidate approval</x:v>
      </x:c>
      <x:c r="W423" s="101" t="str">
        <x:v>FAL minimax/h3-max/image-to-video | 5s | 480P | prompt_expansion_mode=balanced | approved keyframe required | generated audio discarded</x:v>
      </x:c>
      <x:c r="X423"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23" s="102" t="str">
        <x:v>Keep ritual elements region-neutral and generate no sacred or readable text. Lakshmi symbolism and ritual staging defer to the locked God Profile and religious reviewer.</x:v>
      </x:c>
      <x:c r="Z423" s="102" t="str">
        <x:v>Regenerate only the failed keyframe/shot; second failure escalates model or human review.</x:v>
      </x:c>
      <x:c r="AA423" s="102" t="str">
        <x:v>Mandatory before generation</x:v>
      </x:c>
      <x:c r="AB423" s="102" t="str">
        <x:v>No</x:v>
      </x:c>
      <x:c r="AC423" s="102" t="str">
        <x:v>Prompt complete and agent-reviewed; generation blocked until approved God Profile references are attached</x:v>
      </x:c>
    </x:row>
    <x:row r="424" ht="126" customHeight="1">
      <x:c r="A424" s="98" t="str">
        <x:v>LAK-05-S03</x:v>
      </x:c>
      <x:c r="B424" s="98" t="str">
        <x:v>LAK-05</x:v>
      </x:c>
      <x:c r="C424" s="98" t="str">
        <x:v>Lakshmi</x:v>
      </x:c>
      <x:c r="D424" s="98" t="str">
        <x:v>Medium</x:v>
      </x:c>
      <x:c r="E424" s="98" t="str">
        <x:v>Diwali Welcome</x:v>
      </x:c>
      <x:c r="F424" s="98" t="str">
        <x:v>Festival-devotional</x:v>
      </x:c>
      <x:c r="G424" s="103" t="n">
        <x:v>3</x:v>
      </x:c>
      <x:c r="H424" s="103" t="n">
        <x:v>10</x:v>
      </x:c>
      <x:c r="I424" s="103" t="n">
        <x:v>15</x:v>
      </x:c>
      <x:c r="J424" s="103" t="n">
        <x:v>5</x:v>
      </x:c>
      <x:c r="K424" s="103" t="str">
        <x:v>No</x:v>
      </x:c>
      <x:c r="L424" s="103" t="str">
        <x:v>Medium</x:v>
      </x:c>
      <x:c r="M424" s="99" t="str">
        <x:v>One elder lights the first lamp and the flame passes visually along the prepared row. A deepening evening courtyard where a warm path now contrasts with cool walls.</x:v>
      </x:c>
      <x:c r="N424" s="99" t="str">
        <x:v>GP-LAKSHMI-V1 — attach approved reference set before generation</x:v>
      </x:c>
      <x:c r="O424" s="100" t="str">
        <x:v>Create one production keyframe for a five-second vertical devotional video, 9:16 full-bleed composition. Frozen moment: One elder lights the first lamp and the flame passes visually along the prepared row. A deepening evening courtyard where a warm path now contrasts with cool walls. Subject and action: One elder lights the first lamp and the flame passes visually along the prepared row. Environment: A deepening evening courtyard where a warm path now contrasts with cool walls. Camera and composition: Medium shot, gentle tracking forward.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same family members, modest festive clothing, east-facing doorway, lamp shapes, rangoli geometry without letters, flower colours, evening geography and symbolic Lakshmi light. Religious/cultural requirement: Keep ritual elements region-neutral and generate no sacred or readable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2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24" s="100" t="str">
        <x:v>Medium</x:v>
      </x:c>
      <x:c r="R424" s="100" t="str">
        <x:v>Schnell: 2 candidates; escalate failed identity/anatomy to premium image model</x:v>
      </x:c>
      <x:c r="S424" s="101" t="str">
        <x:v>Generate exactly 5 seconds of vertical 9:16 image-to-video from the approved keyframe. Opening state: Only the first lamp glows near the family. Primary movement: Lamp flames catch one after another and marigold strands tremble softly. Camera behaviour: Medium shot, gentle tracking forward. At the final frame: A continuous lamp path reaches the open doorway. Audio-timing intent: rising beat. Transition intent: Dissolve along the line of flames. Immutable scene facts: Lock the same family members, modest festive clothing, east-facing doorway, lamp shapes, rangoli geometry without letters, flower colours, evening geography and symbolic Lakshmi light. Cultural guardrail: Keep ritual elements region-neutral and generate no sacred or readable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24" s="101" t="str">
        <x:v>Medium</x:v>
      </x:c>
      <x:c r="U424"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24" s="101" t="str">
        <x:v>Runware FLUX.1 Schnell | 1008×1792 | 9:16 | 4 steps | 2 candidates | provider-default guidance | no seed lock until candidate approval</x:v>
      </x:c>
      <x:c r="W424" s="101" t="str">
        <x:v>FAL minimax/h3-max/image-to-video | 5s | 480P | prompt_expansion_mode=balanced | approved keyframe required | generated audio discarded</x:v>
      </x:c>
      <x:c r="X424"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24" s="102" t="str">
        <x:v>Keep ritual elements region-neutral and generate no sacred or readable text. Lakshmi symbolism and ritual staging defer to the locked God Profile and religious reviewer.</x:v>
      </x:c>
      <x:c r="Z424" s="102" t="str">
        <x:v>Regenerate only the failed keyframe/shot; second failure escalates model or human review.</x:v>
      </x:c>
      <x:c r="AA424" s="102" t="str">
        <x:v>Mandatory before generation</x:v>
      </x:c>
      <x:c r="AB424" s="102" t="str">
        <x:v>No</x:v>
      </x:c>
      <x:c r="AC424" s="102" t="str">
        <x:v>Prompt complete and agent-reviewed; generation blocked until approved God Profile references are attached</x:v>
      </x:c>
    </x:row>
    <x:row r="425" ht="126" customHeight="1">
      <x:c r="A425" s="98" t="str">
        <x:v>LAK-05-S04</x:v>
      </x:c>
      <x:c r="B425" s="98" t="str">
        <x:v>LAK-05</x:v>
      </x:c>
      <x:c r="C425" s="98" t="str">
        <x:v>Lakshmi</x:v>
      </x:c>
      <x:c r="D425" s="98" t="str">
        <x:v>Medium</x:v>
      </x:c>
      <x:c r="E425" s="98" t="str">
        <x:v>Diwali Welcome</x:v>
      </x:c>
      <x:c r="F425" s="98" t="str">
        <x:v>Festival-devotional</x:v>
      </x:c>
      <x:c r="G425" s="103" t="n">
        <x:v>4</x:v>
      </x:c>
      <x:c r="H425" s="103" t="n">
        <x:v>15</x:v>
      </x:c>
      <x:c r="I425" s="103" t="n">
        <x:v>20</x:v>
      </x:c>
      <x:c r="J425" s="103" t="n">
        <x:v>5</x:v>
      </x:c>
      <x:c r="K425" s="103" t="str">
        <x:v>Yes</x:v>
      </x:c>
      <x:c r="L425" s="103" t="str">
        <x:v>Medium</x:v>
      </x:c>
      <x:c r="M425" s="99" t="str">
        <x:v>A symbolic Lakshmi lotus-light appears at the end of the lamp path as the family folds hands in reverence. The decorated threshold glows warmly, with the interior remaining simple and welcoming.</x:v>
      </x:c>
      <x:c r="N425" s="99" t="str">
        <x:v>GP-LAKSHMI-V1 — attach approved reference set before generation</x:v>
      </x:c>
      <x:c r="O425" s="100" t="str">
        <x:v>Create one production keyframe for a five-second vertical devotional video, 9:16 full-bleed composition. Frozen moment: A symbolic Lakshmi lotus-light appears at the end of the lamp path as the family folds hands in reverence. The decorated threshold glows warmly, with the interior remaining simple and welcoming. Subject and action: A symbolic Lakshmi lotus-light appears at the end of the lamp path as the family folds hands in reverence. Environment: The decorated threshold glows warmly, with the interior remaining simple and welcoming. Camera and composition: Medium wide shot, slow push-in.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same family members, modest festive clothing, east-facing doorway, lamp shapes, rangoli geometry without letters, flower colours, evening geography and symbolic Lakshmi light. Religious/cultural requirement: Keep ritual elements region-neutral and generate no sacred or readable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2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25" s="100" t="str">
        <x:v>Medium</x:v>
      </x:c>
      <x:c r="R425" s="100" t="str">
        <x:v>Schnell: 2 candidates; escalate failed identity/anatomy to premium image model</x:v>
      </x:c>
      <x:c r="S425" s="101" t="str">
        <x:v>Generate exactly 5 seconds of vertical 9:16 image-to-video from the approved keyframe. Opening state: The lamp path ends at an empty, softly lit doorway. Primary movement: The lotus radiance blooms gently and lamp flames remain steady. Camera behaviour: Medium wide shot, slow push-in. At the final frame: An approved symbolic Lakshmi presence fills the doorway without a literal arrival claim. Audio-timing intent: chorus. Transition intent: Match dissolve through warm lotus light. Immutable scene facts: Lock the same family members, modest festive clothing, east-facing doorway, lamp shapes, rangoli geometry without letters, flower colours, evening geography and symbolic Lakshmi light. Cultural guardrail: Keep ritual elements region-neutral and generate no sacred or readable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25" s="101" t="str">
        <x:v>Medium</x:v>
      </x:c>
      <x:c r="U425"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25" s="101" t="str">
        <x:v>Runware FLUX.1 Schnell | 1008×1792 | 9:16 | 4 steps | 2 candidates | provider-default guidance | no seed lock until candidate approval</x:v>
      </x:c>
      <x:c r="W425" s="101" t="str">
        <x:v>FAL minimax/h3-max/image-to-video | 5s | 480P | prompt_expansion_mode=balanced | approved keyframe required | generated audio discarded</x:v>
      </x:c>
      <x:c r="X425"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25" s="102" t="str">
        <x:v>Keep ritual elements region-neutral and generate no sacred or readable text. Lakshmi symbolism and ritual staging defer to the locked God Profile and religious reviewer.</x:v>
      </x:c>
      <x:c r="Z425" s="102" t="str">
        <x:v>Regenerate only the failed keyframe/shot; second failure escalates model or human review.</x:v>
      </x:c>
      <x:c r="AA425" s="102" t="str">
        <x:v>Mandatory before generation</x:v>
      </x:c>
      <x:c r="AB425" s="102" t="str">
        <x:v>No</x:v>
      </x:c>
      <x:c r="AC425" s="102" t="str">
        <x:v>Prompt complete and agent-reviewed; generation blocked until approved God Profile references are attached</x:v>
      </x:c>
    </x:row>
    <x:row r="426" ht="126" customHeight="1">
      <x:c r="A426" s="98" t="str">
        <x:v>LAK-05-S05</x:v>
      </x:c>
      <x:c r="B426" s="98" t="str">
        <x:v>LAK-05</x:v>
      </x:c>
      <x:c r="C426" s="98" t="str">
        <x:v>Lakshmi</x:v>
      </x:c>
      <x:c r="D426" s="98" t="str">
        <x:v>Medium</x:v>
      </x:c>
      <x:c r="E426" s="98" t="str">
        <x:v>Diwali Welcome</x:v>
      </x:c>
      <x:c r="F426" s="98" t="str">
        <x:v>Festival-devotional</x:v>
      </x:c>
      <x:c r="G426" s="103" t="n">
        <x:v>5</x:v>
      </x:c>
      <x:c r="H426" s="103" t="n">
        <x:v>20</x:v>
      </x:c>
      <x:c r="I426" s="103" t="n">
        <x:v>25</x:v>
      </x:c>
      <x:c r="J426" s="103" t="n">
        <x:v>5</x:v>
      </x:c>
      <x:c r="K426" s="103" t="str">
        <x:v>No</x:v>
      </x:c>
      <x:c r="L426" s="103" t="str">
        <x:v>Medium</x:v>
      </x:c>
      <x:c r="M426" s="99" t="str">
        <x:v>The family places one nourishing meal at the center of the table while sweets already rest nearby in warm light. A tidy, peaceful interior connected visibly to the illuminated threshold.</x:v>
      </x:c>
      <x:c r="N426" s="99" t="str">
        <x:v>GP-LAKSHMI-V1 — attach approved reference set before generation</x:v>
      </x:c>
      <x:c r="O426" s="100" t="str">
        <x:v>Create one production keyframe for a five-second vertical devotional video, 9:16 full-bleed composition. Frozen moment: The family places one nourishing meal at the center of the table while sweets already rest nearby in warm light. A tidy, peaceful interior connected visibly to the illuminated threshold. Subject and action: The family places one shared meal at the center of the table. Environment: A tidy, peaceful interior connected visibly to the illuminated threshold. Camera and composition: Wide interior shot, slow pull-back.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same family members, modest festive clothing, east-facing doorway, lamp shapes, rangoli geometry without letters, flower colours, evening geography and symbolic Lakshmi light. Religious/cultural requirement: Keep ritual elements region-neutral and generate no sacred or readable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2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26" s="100" t="str">
        <x:v>Medium</x:v>
      </x:c>
      <x:c r="R426" s="100" t="str">
        <x:v>Schnell: 2 candidates; escalate failed identity/anatomy to premium image model</x:v>
      </x:c>
      <x:c r="S426" s="101" t="str">
        <x:v>Generate exactly 5 seconds of vertical 9:16 image-to-video from the approved keyframe. Opening state: The interior is dim with the family entering from the doorway. Primary movement: Steam rises, family hands pass one plate and curtains lift slightly. Camera behaviour: Wide interior shot, slow pull-back. At the final frame: The family sits together in an ordered, warmly lit home. Audio-timing intent: instrumental break. Transition intent: Dissolve back toward the threshold. Immutable scene facts: Lock the same family members, modest festive clothing, east-facing doorway, lamp shapes, rangoli geometry without letters, flower colours, evening geography and symbolic Lakshmi light. Cultural guardrail: Keep ritual elements region-neutral and generate no sacred or readable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26" s="101" t="str">
        <x:v>Medium</x:v>
      </x:c>
      <x:c r="U426"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26" s="101" t="str">
        <x:v>Runware FLUX.1 Schnell | 1008×1792 | 9:16 | 4 steps | 2 candidates | provider-default guidance | no seed lock until candidate approval</x:v>
      </x:c>
      <x:c r="W426" s="101" t="str">
        <x:v>FAL minimax/h3-max/image-to-video | 5s | 480P | prompt_expansion_mode=balanced | approved keyframe required | generated audio discarded</x:v>
      </x:c>
      <x:c r="X426"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26" s="102" t="str">
        <x:v>Keep ritual elements region-neutral and generate no sacred or readable text. Lakshmi symbolism and ritual staging defer to the locked God Profile and religious reviewer.</x:v>
      </x:c>
      <x:c r="Z426" s="102" t="str">
        <x:v>Regenerate only the failed keyframe/shot; second failure escalates model or human review.</x:v>
      </x:c>
      <x:c r="AA426" s="102" t="str">
        <x:v>Mandatory before generation</x:v>
      </x:c>
      <x:c r="AB426" s="102" t="str">
        <x:v>No</x:v>
      </x:c>
      <x:c r="AC426" s="102" t="str">
        <x:v>Prompt complete and agent-reviewed; generation blocked until approved God Profile references are attached</x:v>
      </x:c>
    </x:row>
    <x:row r="427" ht="126" customHeight="1">
      <x:c r="A427" s="98" t="str">
        <x:v>LAK-05-S06</x:v>
      </x:c>
      <x:c r="B427" s="98" t="str">
        <x:v>LAK-05</x:v>
      </x:c>
      <x:c r="C427" s="98" t="str">
        <x:v>Lakshmi</x:v>
      </x:c>
      <x:c r="D427" s="98" t="str">
        <x:v>Medium</x:v>
      </x:c>
      <x:c r="E427" s="98" t="str">
        <x:v>Diwali Welcome</x:v>
      </x:c>
      <x:c r="F427" s="98" t="str">
        <x:v>Festival-devotional</x:v>
      </x:c>
      <x:c r="G427" s="103" t="n">
        <x:v>6</x:v>
      </x:c>
      <x:c r="H427" s="103" t="n">
        <x:v>25</x:v>
      </x:c>
      <x:c r="I427" s="103" t="n">
        <x:v>30</x:v>
      </x:c>
      <x:c r="J427" s="103" t="n">
        <x:v>5</x:v>
      </x:c>
      <x:c r="K427" s="103" t="str">
        <x:v>Yes</x:v>
      </x:c>
      <x:c r="L427" s="103" t="str">
        <x:v>Medium</x:v>
      </x:c>
      <x:c r="M427" s="99" t="str">
        <x:v>A single lotus motif and lamp cluster rest at lower left while the peaceful family appears softly inside. The glowing threshold at night with clean dark wall space on the right for an end card. The composition intentionally preserves clean negative space for a logo or end-card overlay.</x:v>
      </x:c>
      <x:c r="N427" s="99" t="str">
        <x:v>GP-LAKSHMI-V1 — attach approved reference set before generation</x:v>
      </x:c>
      <x:c r="O427" s="100" t="str">
        <x:v>Create one production keyframe for a five-second vertical devotional video, 9:16 full-bleed composition. Frozen moment: A single lotus motif and lamp cluster rest at lower left while the peaceful family appears softly inside. The glowing threshold at night with clean dark wall space on the right for an end card. The composition intentionally preserves clean negative space for a logo or end-card overlay. Subject and action: A single lotus motif and lamp cluster rest at lower left while the peaceful family appears softly inside. Environment: The glowing threshold at night with clean dark wall space on the right for an end card. Camera and composition: Wide devotional shot, gentle rise.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same family members, modest festive clothing, east-facing doorway, lamp shapes, rangoli geometry without letters, flower colours, evening geography and symbolic Lakshmi light. Religious/cultural requirement: Keep ritual elements region-neutral and generate no sacred or readable 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2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27" s="100" t="str">
        <x:v>Medium</x:v>
      </x:c>
      <x:c r="R427" s="100" t="str">
        <x:v>Schnell: 2 candidates; escalate failed identity/anatomy to premium image model</x:v>
      </x:c>
      <x:c r="S427" s="101" t="str">
        <x:v>Generate exactly 5 seconds of vertical 9:16 image-to-video from the approved keyframe. Opening state: The doorway and decorations fill the centre. Primary movement: Lamp flames flicker minimally and one loose petal drifts down. Camera behaviour: Wide devotional shot, gentle rise. At the final frame: Sacred light anchors lower left and uncluttered wall space remains clear at right. Audio-timing intent: final refrain. Transition intent: End. Immutable scene facts: Lock the same family members, modest festive clothing, east-facing doorway, lamp shapes, rangoli geometry without letters, flower colours, evening geography and symbolic Lakshmi light. Cultural guardrail: Keep ritual elements region-neutral and generate no sacred or readable 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27" s="101" t="str">
        <x:v>Medium</x:v>
      </x:c>
      <x:c r="U427"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27" s="101" t="str">
        <x:v>Runware FLUX.1 Schnell | 1008×1792 | 9:16 | 4 steps | 2 candidates | provider-default guidance | no seed lock until candidate approval</x:v>
      </x:c>
      <x:c r="W427" s="101" t="str">
        <x:v>FAL minimax/h3-max/image-to-video | 5s | 480P | prompt_expansion_mode=balanced | approved keyframe required | generated audio discarded</x:v>
      </x:c>
      <x:c r="X427"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27" s="102" t="str">
        <x:v>Keep ritual elements region-neutral and generate no sacred or readable text. Lakshmi symbolism and ritual staging defer to the locked God Profile and religious reviewer.</x:v>
      </x:c>
      <x:c r="Z427" s="102" t="str">
        <x:v>Regenerate only the failed keyframe/shot; second failure escalates model or human review.</x:v>
      </x:c>
      <x:c r="AA427" s="102" t="str">
        <x:v>Mandatory before generation</x:v>
      </x:c>
      <x:c r="AB427" s="102" t="str">
        <x:v>No</x:v>
      </x:c>
      <x:c r="AC427" s="102" t="str">
        <x:v>Prompt complete and agent-reviewed; generation blocked until approved God Profile references are attached</x:v>
      </x:c>
    </x:row>
    <x:row r="428" ht="126" customHeight="1">
      <x:c r="A428" s="98" t="str">
        <x:v>LAK-06-S01</x:v>
      </x:c>
      <x:c r="B428" s="98" t="str">
        <x:v>LAK-06</x:v>
      </x:c>
      <x:c r="C428" s="98" t="str">
        <x:v>Lakshmi</x:v>
      </x:c>
      <x:c r="D428" s="98" t="str">
        <x:v>Medium</x:v>
      </x:c>
      <x:c r="E428" s="98" t="str">
        <x:v>Eight Forms of Abundance</x:v>
      </x:c>
      <x:c r="F428" s="98" t="str">
        <x:v>Traditional montage</x:v>
      </x:c>
      <x:c r="G428" s="103" t="n">
        <x:v>1</x:v>
      </x:c>
      <x:c r="H428" s="103" t="n">
        <x:v>0</x:v>
      </x:c>
      <x:c r="I428" s="103" t="n">
        <x:v>5</x:v>
      </x:c>
      <x:c r="J428" s="103" t="n">
        <x:v>5</x:v>
      </x:c>
      <x:c r="K428" s="103" t="str">
        <x:v>Yes</x:v>
      </x:c>
      <x:c r="L428" s="103" t="str">
        <x:v>Medium</x:v>
      </x:c>
      <x:c r="M428" s="99" t="str">
        <x:v>One closed eight-segment lotus rotates once above a still celestial pool. A dark gold celestial chamber with a circular pool and eight faint radial light paths.</x:v>
      </x:c>
      <x:c r="N428" s="99" t="str">
        <x:v>GP-LAKSHMI-V1 — attach approved reference set before generation</x:v>
      </x:c>
      <x:c r="O428" s="100" t="str">
        <x:v>Create one production keyframe for a five-second vertical devotional video, 9:16 full-bleed composition. Frozen moment: One closed eight-segment lotus rotates once above a still celestial pool. A dark gold celestial chamber with a circular pool and eight faint radial light paths. Subject and action: One closed eight-segment lotus rotates once above a still celestial pool. Environment: A dark gold celestial chamber with a circular pool and eight faint radial light paths. Camera and composition: Wide top-angle shot, slow push-in.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central Lakshmi face and costume family, eight reviewer-approved forms, arm counts, attributes, petal positions and colours; preserve clockwise identity order, lotus axis and celestial gold light. Religious/cultural requirement: The names and iconography of all eight forms must be locked by a religious reviewer before prompt generation; use only approved symbolic forms and no readable labels.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2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28" s="100" t="str">
        <x:v>Medium</x:v>
      </x:c>
      <x:c r="R428" s="100" t="str">
        <x:v>Schnell: 2 candidates; escalate failed identity/anatomy to premium image model</x:v>
      </x:c>
      <x:c r="S428" s="101" t="str">
        <x:v>Generate exactly 5 seconds of vertical 9:16 image-to-video from the approved keyframe. Opening state: The flower is closed and all eight paths are dim. Primary movement: The lotus turns slowly while each radial path pulses once. Camera behaviour: Wide top-angle shot, slow push-in. At the final frame: Eight petal seams glow clearly around the closed centre. Audio-timing intent: opening invocation. Transition intent: Match cut on the eightfold pattern. Immutable scene facts: Lock the central Lakshmi face and costume family, eight reviewer-approved forms, arm counts, attributes, petal positions and colours; preserve clockwise identity order, lotus axis and celestial gold light. Cultural guardrail: The names and iconography of all eight forms must be locked by a religious reviewer before prompt generation; use only approved symbolic forms and no readable labels.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28" s="101" t="str">
        <x:v>Medium</x:v>
      </x:c>
      <x:c r="U428"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28" s="101" t="str">
        <x:v>Runware FLUX.1 Schnell | 1008×1792 | 9:16 | 4 steps | 2 candidates | provider-default guidance | no seed lock until candidate approval</x:v>
      </x:c>
      <x:c r="W428" s="101" t="str">
        <x:v>FAL minimax/h3-max/image-to-video | 5s | 480P | prompt_expansion_mode=balanced | approved keyframe required | generated audio discarded</x:v>
      </x:c>
      <x:c r="X428"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28" s="102" t="str">
        <x:v>The names and iconography of all eight forms must be locked by a religious reviewer before prompt generation; use only approved symbolic forms and no readable labels.</x:v>
      </x:c>
      <x:c r="Z428" s="102" t="str">
        <x:v>Regenerate only the failed keyframe/shot; second failure escalates model or human review.</x:v>
      </x:c>
      <x:c r="AA428" s="102" t="str">
        <x:v>Required before client delivery</x:v>
      </x:c>
      <x:c r="AB428" s="102" t="str">
        <x:v>No</x:v>
      </x:c>
      <x:c r="AC428" s="102" t="str">
        <x:v>Prompt complete and agent-reviewed; generation blocked until approved God Profile references are attached</x:v>
      </x:c>
    </x:row>
    <x:row r="429" ht="126" customHeight="1">
      <x:c r="A429" s="98" t="str">
        <x:v>LAK-06-S02</x:v>
      </x:c>
      <x:c r="B429" s="98" t="str">
        <x:v>LAK-06</x:v>
      </x:c>
      <x:c r="C429" s="98" t="str">
        <x:v>Lakshmi</x:v>
      </x:c>
      <x:c r="D429" s="98" t="str">
        <x:v>Medium</x:v>
      </x:c>
      <x:c r="E429" s="98" t="str">
        <x:v>Eight Forms of Abundance</x:v>
      </x:c>
      <x:c r="F429" s="98" t="str">
        <x:v>Traditional montage</x:v>
      </x:c>
      <x:c r="G429" s="103" t="n">
        <x:v>2</x:v>
      </x:c>
      <x:c r="H429" s="103" t="n">
        <x:v>5</x:v>
      </x:c>
      <x:c r="I429" s="103" t="n">
        <x:v>10</x:v>
      </x:c>
      <x:c r="J429" s="103" t="n">
        <x:v>5</x:v>
      </x:c>
      <x:c r="K429" s="103" t="str">
        <x:v>No</x:v>
      </x:c>
      <x:c r="L429" s="103" t="str">
        <x:v>Medium</x:v>
      </x:c>
      <x:c r="M429" s="99" t="str">
        <x:v>The lotus opens into eight equal petals arranged around one luminous centre. The circular pool reflects a precise, reviewer-ready eightfold geometry.</x:v>
      </x:c>
      <x:c r="N429" s="99" t="str">
        <x:v>GP-LAKSHMI-V1 — attach approved reference set before generation</x:v>
      </x:c>
      <x:c r="O429" s="100" t="str">
        <x:v>Create one production keyframe for a five-second vertical devotional video, 9:16 full-bleed composition. Frozen moment: The lotus opens into eight equal petals arranged around one luminous centre. The circular pool reflects a precise, reviewer-ready eightfold geometry. Subject and action: The lotus opens into eight equal petals arranged around one luminous centre. Environment: The circular pool reflects a precise, reviewer-ready eightfold geometry. Camera and composition: Overhead wide shot, gentle rise.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central Lakshmi face and costume family, eight reviewer-approved forms, arm counts, attributes, petal positions and colours; preserve clockwise identity order, lotus axis and celestial gold light. Religious/cultural requirement: The names and iconography of all eight forms must be locked by a religious reviewer before prompt generation; use only approved symbolic forms and no readable labels.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2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29" s="100" t="str">
        <x:v>Medium</x:v>
      </x:c>
      <x:c r="R429" s="100" t="str">
        <x:v>Schnell: 2 candidates; escalate failed identity/anatomy to premium image model</x:v>
      </x:c>
      <x:c r="S429" s="101" t="str">
        <x:v>Generate exactly 5 seconds of vertical 9:16 image-to-video from the approved keyframe. Opening state: Only glowing seams define the closed flower. Primary movement: Petals unfold evenly and reflections expand along the radial paths. Camera behaviour: Overhead wide shot, gentle rise. At the final frame: Eight fully open petals occupy fixed clockwise positions. Audio-timing intent: first lyric. Transition intent: Dissolve through the central light. Immutable scene facts: Lock the central Lakshmi face and costume family, eight reviewer-approved forms, arm counts, attributes, petal positions and colours; preserve clockwise identity order, lotus axis and celestial gold light. Cultural guardrail: The names and iconography of all eight forms must be locked by a religious reviewer before prompt generation; use only approved symbolic forms and no readable labels.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29" s="101" t="str">
        <x:v>Medium</x:v>
      </x:c>
      <x:c r="U429"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29" s="101" t="str">
        <x:v>Runware FLUX.1 Schnell | 1008×1792 | 9:16 | 4 steps | 2 candidates | provider-default guidance | no seed lock until candidate approval</x:v>
      </x:c>
      <x:c r="W429" s="101" t="str">
        <x:v>FAL minimax/h3-max/image-to-video | 5s | 480P | prompt_expansion_mode=balanced | approved keyframe required | generated audio discarded</x:v>
      </x:c>
      <x:c r="X429"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29" s="102" t="str">
        <x:v>The names and iconography of all eight forms must be locked by a religious reviewer before prompt generation; use only approved symbolic forms and no readable labels.</x:v>
      </x:c>
      <x:c r="Z429" s="102" t="str">
        <x:v>Regenerate only the failed keyframe/shot; second failure escalates model or human review.</x:v>
      </x:c>
      <x:c r="AA429" s="102" t="str">
        <x:v>Required before client delivery</x:v>
      </x:c>
      <x:c r="AB429" s="102" t="str">
        <x:v>No</x:v>
      </x:c>
      <x:c r="AC429" s="102" t="str">
        <x:v>Prompt complete and agent-reviewed; generation blocked until approved God Profile references are attached</x:v>
      </x:c>
    </x:row>
    <x:row r="430" ht="126" customHeight="1">
      <x:c r="A430" s="98" t="str">
        <x:v>LAK-06-S03</x:v>
      </x:c>
      <x:c r="B430" s="98" t="str">
        <x:v>LAK-06</x:v>
      </x:c>
      <x:c r="C430" s="98" t="str">
        <x:v>Lakshmi</x:v>
      </x:c>
      <x:c r="D430" s="98" t="str">
        <x:v>Medium</x:v>
      </x:c>
      <x:c r="E430" s="98" t="str">
        <x:v>Eight Forms of Abundance</x:v>
      </x:c>
      <x:c r="F430" s="98" t="str">
        <x:v>Traditional montage</x:v>
      </x:c>
      <x:c r="G430" s="103" t="n">
        <x:v>3</x:v>
      </x:c>
      <x:c r="H430" s="103" t="n">
        <x:v>10</x:v>
      </x:c>
      <x:c r="I430" s="103" t="n">
        <x:v>15</x:v>
      </x:c>
      <x:c r="J430" s="103" t="n">
        <x:v>5</x:v>
      </x:c>
      <x:c r="K430" s="103" t="str">
        <x:v>No</x:v>
      </x:c>
      <x:c r="L430" s="103" t="str">
        <x:v>Medium</x:v>
      </x:c>
      <x:c r="M430" s="99" t="str">
        <x:v>Eight distinct divine silhouettes form above their assigned petals while attributes remain veiled in light. The celestial chamber expands into eight balanced alcoves around the pool.</x:v>
      </x:c>
      <x:c r="N430" s="99" t="str">
        <x:v>GP-LAKSHMI-V1 — attach approved reference set before generation</x:v>
      </x:c>
      <x:c r="O430" s="100" t="str">
        <x:v>Create one production keyframe for a five-second vertical devotional video, 9:16 full-bleed composition. Frozen moment: Eight distinct divine silhouettes form above their assigned petals while attributes remain veiled in light. The celestial chamber expands into eight balanced alcoves around the pool. Subject and action: Eight distinct divine silhouettes form above their assigned petals while attributes remain veiled in light. Environment: The celestial chamber expands into eight balanced alcoves around the pool. Camera and composition: Extreme wide shot, slow orbit right.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central Lakshmi face and costume family, eight reviewer-approved forms, arm counts, attributes, petal positions and colours; preserve clockwise identity order, lotus axis and celestial gold light. Religious/cultural requirement: The names and iconography of all eight forms must be locked by a religious reviewer before prompt generation; use only approved symbolic forms and no readable labels.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3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30" s="100" t="str">
        <x:v>Medium</x:v>
      </x:c>
      <x:c r="R430" s="100" t="str">
        <x:v>Schnell: 2 candidates; escalate failed identity/anatomy to premium image model</x:v>
      </x:c>
      <x:c r="S430" s="101" t="str">
        <x:v>Generate exactly 5 seconds of vertical 9:16 image-to-video from the approved keyframe. Opening state: The petals are open but unoccupied. Primary movement: Eight halos brighten in sequence while garments move subtly. Camera behaviour: Extreme wide shot, slow orbit right. At the final frame: All eight approved positions contain stable silhouettes. Audio-timing intent: rising beat. Transition intent: Dissolve as the veiling light recedes. Immutable scene facts: Lock the central Lakshmi face and costume family, eight reviewer-approved forms, arm counts, attributes, petal positions and colours; preserve clockwise identity order, lotus axis and celestial gold light. Cultural guardrail: The names and iconography of all eight forms must be locked by a religious reviewer before prompt generation; use only approved symbolic forms and no readable labels.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30" s="101" t="str">
        <x:v>Medium</x:v>
      </x:c>
      <x:c r="U430"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30" s="101" t="str">
        <x:v>Runware FLUX.1 Schnell | 1008×1792 | 9:16 | 4 steps | 2 candidates | provider-default guidance | no seed lock until candidate approval</x:v>
      </x:c>
      <x:c r="W430" s="101" t="str">
        <x:v>FAL minimax/h3-max/image-to-video | 5s | 480P | prompt_expansion_mode=balanced | approved keyframe required | generated audio discarded</x:v>
      </x:c>
      <x:c r="X430"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30" s="102" t="str">
        <x:v>The names and iconography of all eight forms must be locked by a religious reviewer before prompt generation; use only approved symbolic forms and no readable labels.</x:v>
      </x:c>
      <x:c r="Z430" s="102" t="str">
        <x:v>Regenerate only the failed keyframe/shot; second failure escalates model or human review.</x:v>
      </x:c>
      <x:c r="AA430" s="102" t="str">
        <x:v>Required before client delivery</x:v>
      </x:c>
      <x:c r="AB430" s="102" t="str">
        <x:v>No</x:v>
      </x:c>
      <x:c r="AC430" s="102" t="str">
        <x:v>Prompt complete and agent-reviewed; generation blocked until approved God Profile references are attached</x:v>
      </x:c>
    </x:row>
    <x:row r="431" ht="126" customHeight="1">
      <x:c r="A431" s="98" t="str">
        <x:v>LAK-06-S04</x:v>
      </x:c>
      <x:c r="B431" s="98" t="str">
        <x:v>LAK-06</x:v>
      </x:c>
      <x:c r="C431" s="98" t="str">
        <x:v>Lakshmi</x:v>
      </x:c>
      <x:c r="D431" s="98" t="str">
        <x:v>Medium</x:v>
      </x:c>
      <x:c r="E431" s="98" t="str">
        <x:v>Eight Forms of Abundance</x:v>
      </x:c>
      <x:c r="F431" s="98" t="str">
        <x:v>Traditional montage</x:v>
      </x:c>
      <x:c r="G431" s="103" t="n">
        <x:v>4</x:v>
      </x:c>
      <x:c r="H431" s="103" t="n">
        <x:v>15</x:v>
      </x:c>
      <x:c r="I431" s="103" t="n">
        <x:v>20</x:v>
      </x:c>
      <x:c r="J431" s="103" t="n">
        <x:v>5</x:v>
      </x:c>
      <x:c r="K431" s="103" t="str">
        <x:v>Yes</x:v>
      </x:c>
      <x:c r="L431" s="103" t="str">
        <x:v>High</x:v>
      </x:c>
      <x:c r="M431" s="99" t="str">
        <x:v>The eight approved forms of Lakshmi appear together, each locked to the reviewer-confirmed iconography. A perfectly balanced mandala-like lotus setting without labels, writing or money spectacle.</x:v>
      </x:c>
      <x:c r="N431" s="99" t="str">
        <x:v>GP-LAKSHMI-V1 — attach approved reference set before generation</x:v>
      </x:c>
      <x:c r="O431" s="100" t="str">
        <x:v>Create one production keyframe for a five-second vertical devotional video, 9:16 full-bleed composition. Frozen moment: The eight approved forms of Lakshmi appear together, each locked to the reviewer-confirmed iconography. A perfectly balanced mandala-like lotus setting without labels, writing or money spectacle. Subject and action: The eight approved forms of Lakshmi appear together, each locked to the reviewer-confirmed iconography. Environment: A perfectly balanced mandala-like lotus setting without labels, writing or money spectacle. Camera and composition: Wide symmetrical shot, slow push-in.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Scene-critical instruction: Generate from a reviewer-approved Ashta Lakshmi composite reference with exactly eight distinct forms in the locked order, each retaining her assigned arm count, costume and attributes; preserve one equal eight-petal geometry. Immutable scene facts: Lock the central Lakshmi face and costume family, eight reviewer-approved forms, arm counts, attributes, petal positions and colours; preserve clockwise identity order, lotus axis and celestial gold light. Religious/cultural requirement: The names and iconography of all eight forms must be locked by a religious reviewer before prompt generation; use only approved symbolic forms and no readable labels. Do not infer the Ashta Lakshmi list or attributes from the model; production must pause until the client-approved tradition and composite reference are attached.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3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31" s="100" t="str">
        <x:v>High</x:v>
      </x:c>
      <x:c r="R431" s="100" t="str">
        <x:v>Schnell pilot only; use premium image model if anatomy, identity or iconography fails</x:v>
      </x:c>
      <x:c r="S431" s="101" t="str">
        <x:v>Generate exactly 5 seconds of vertical 9:16 image-to-video from the approved keyframe. Opening state: Eight silhouettes stand above separate petals. Primary movement: Halo edges shimmer and petal tips lift faintly; all deity poses remain fixed. Camera behaviour: Wide symmetrical shot, slow push-in. Scene-critical motion instruction: Treat the eight deity forms as a locked tableau; animate only halo shimmer and petal tips, with no pose changes, identity swaps, merging or reordering. At the final frame: Eight clearly differentiated approved forms create one harmonious circle. Audio-timing intent: chorus. Transition intent: Match dissolve on the central shared halo. Immutable scene facts: Lock the central Lakshmi face and costume family, eight reviewer-approved forms, arm counts, attributes, petal positions and colours; preserve clockwise identity order, lotus axis and celestial gold light. Cultural guardrail: The names and iconography of all eight forms must be locked by a religious reviewer before prompt generation; use only approved symbolic forms and no readable labels. Do not infer the Ashta Lakshmi list or attributes from the model; production must pause until the client-approved tradition and composite reference are attached.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31" s="101" t="str">
        <x:v>High</x:v>
      </x:c>
      <x:c r="U431"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31" s="101" t="str">
        <x:v>Runware FLUX.1 Schnell | 1008×1792 | 9:16 | 4 steps | 2 candidates | provider-default guidance | no seed lock until candidate approval</x:v>
      </x:c>
      <x:c r="W431" s="101" t="str">
        <x:v>FAL minimax/h3-max/image-to-video | 5s | 480P | prompt_expansion_mode=quality | approved keyframe required | generated audio discarded</x:v>
      </x:c>
      <x:c r="X431"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31" s="102" t="str">
        <x:v>The names and iconography of all eight forms must be locked by a religious reviewer before prompt generation; use only approved symbolic forms and no readable labels. Do not infer the Ashta Lakshmi list or attributes from the model; production must pause until the client-approved tradition and composite reference are attached.</x:v>
      </x:c>
      <x:c r="Z431" s="102" t="str">
        <x:v>Reject bad keyframe before video; simplify composition or escalate image model. For motion failure, shorten motion or use deterministic pan/zoom.</x:v>
      </x:c>
      <x:c r="AA431" s="102" t="str">
        <x:v>Required before client delivery</x:v>
      </x:c>
      <x:c r="AB431" s="102" t="str">
        <x:v>Yes</x:v>
      </x:c>
      <x:c r="AC431" s="102" t="str">
        <x:v>Prompt complete and agent-reviewed; generation blocked until approved God Profile references are attached</x:v>
      </x:c>
    </x:row>
    <x:row r="432" ht="126" customHeight="1">
      <x:c r="A432" s="98" t="str">
        <x:v>LAK-06-S05</x:v>
      </x:c>
      <x:c r="B432" s="98" t="str">
        <x:v>LAK-06</x:v>
      </x:c>
      <x:c r="C432" s="98" t="str">
        <x:v>Lakshmi</x:v>
      </x:c>
      <x:c r="D432" s="98" t="str">
        <x:v>Medium</x:v>
      </x:c>
      <x:c r="E432" s="98" t="str">
        <x:v>Eight Forms of Abundance</x:v>
      </x:c>
      <x:c r="F432" s="98" t="str">
        <x:v>Traditional montage</x:v>
      </x:c>
      <x:c r="G432" s="103" t="n">
        <x:v>5</x:v>
      </x:c>
      <x:c r="H432" s="103" t="n">
        <x:v>20</x:v>
      </x:c>
      <x:c r="I432" s="103" t="n">
        <x:v>25</x:v>
      </x:c>
      <x:c r="J432" s="103" t="n">
        <x:v>5</x:v>
      </x:c>
      <x:c r="K432" s="103" t="str">
        <x:v>No</x:v>
      </x:c>
      <x:c r="L432" s="103" t="str">
        <x:v>Medium</x:v>
      </x:c>
      <x:c r="M432" s="99" t="str">
        <x:v>Light from each form travels inward and blends into one balanced white-gold lotus flame. The eight-petal chamber now emphasizes unity, wellbeing and complementary abundance.</x:v>
      </x:c>
      <x:c r="N432" s="99" t="str">
        <x:v>GP-LAKSHMI-V1 — attach approved reference set before generation</x:v>
      </x:c>
      <x:c r="O432" s="100" t="str">
        <x:v>Create one production keyframe for a five-second vertical devotional video, 9:16 full-bleed composition. Frozen moment: Light from each form travels inward and blends into one balanced white-gold lotus flame. The eight-petal chamber now emphasizes unity, wellbeing and complementary abundance. Subject and action: Light from each form travels inward and blends into one balanced white-gold lotus flame. Environment: The eight-petal chamber now emphasizes unity, wellbeing and complementary abundance. Camera and composition: Overhead medium wide shot, slow pull-back.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central Lakshmi face and costume family, eight reviewer-approved forms, arm counts, attributes, petal positions and colours; preserve clockwise identity order, lotus axis and celestial gold light. Religious/cultural requirement: The names and iconography of all eight forms must be locked by a religious reviewer before prompt generation; use only approved symbolic forms and no readable labels.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3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32" s="100" t="str">
        <x:v>Medium</x:v>
      </x:c>
      <x:c r="R432" s="100" t="str">
        <x:v>Schnell: 2 candidates; escalate failed identity/anatomy to premium image model</x:v>
      </x:c>
      <x:c r="S432" s="101" t="str">
        <x:v>Generate exactly 5 seconds of vertical 9:16 image-to-video from the approved keyframe. Opening state: The forms remain distinct around an empty luminous centre. Primary movement: Eight light streams converge smoothly while petals begin to incline inward. Camera behaviour: Overhead medium wide shot, slow pull-back. At the final frame: Their lights meet at centre as the petals prepare to reunite. Audio-timing intent: instrumental break. Transition intent: Dissolve through the unified light. Immutable scene facts: Lock the central Lakshmi face and costume family, eight reviewer-approved forms, arm counts, attributes, petal positions and colours; preserve clockwise identity order, lotus axis and celestial gold light. Cultural guardrail: The names and iconography of all eight forms must be locked by a religious reviewer before prompt generation; use only approved symbolic forms and no readable labels.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32" s="101" t="str">
        <x:v>Medium</x:v>
      </x:c>
      <x:c r="U432"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32" s="101" t="str">
        <x:v>Runware FLUX.1 Schnell | 1008×1792 | 9:16 | 4 steps | 2 candidates | provider-default guidance | no seed lock until candidate approval</x:v>
      </x:c>
      <x:c r="W432" s="101" t="str">
        <x:v>FAL minimax/h3-max/image-to-video | 5s | 480P | prompt_expansion_mode=balanced | approved keyframe required | generated audio discarded</x:v>
      </x:c>
      <x:c r="X432"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32" s="102" t="str">
        <x:v>The names and iconography of all eight forms must be locked by a religious reviewer before prompt generation; use only approved symbolic forms and no readable labels.</x:v>
      </x:c>
      <x:c r="Z432" s="102" t="str">
        <x:v>Regenerate only the failed keyframe/shot; second failure escalates model or human review.</x:v>
      </x:c>
      <x:c r="AA432" s="102" t="str">
        <x:v>Required before client delivery</x:v>
      </x:c>
      <x:c r="AB432" s="102" t="str">
        <x:v>No</x:v>
      </x:c>
      <x:c r="AC432" s="102" t="str">
        <x:v>Prompt complete and agent-reviewed; generation blocked until approved God Profile references are attached</x:v>
      </x:c>
    </x:row>
    <x:row r="433" ht="126" customHeight="1">
      <x:c r="A433" s="98" t="str">
        <x:v>LAK-06-S06</x:v>
      </x:c>
      <x:c r="B433" s="98" t="str">
        <x:v>LAK-06</x:v>
      </x:c>
      <x:c r="C433" s="98" t="str">
        <x:v>Lakshmi</x:v>
      </x:c>
      <x:c r="D433" s="98" t="str">
        <x:v>Medium</x:v>
      </x:c>
      <x:c r="E433" s="98" t="str">
        <x:v>Eight Forms of Abundance</x:v>
      </x:c>
      <x:c r="F433" s="98" t="str">
        <x:v>Traditional montage</x:v>
      </x:c>
      <x:c r="G433" s="103" t="n">
        <x:v>6</x:v>
      </x:c>
      <x:c r="H433" s="103" t="n">
        <x:v>25</x:v>
      </x:c>
      <x:c r="I433" s="103" t="n">
        <x:v>30</x:v>
      </x:c>
      <x:c r="J433" s="103" t="n">
        <x:v>5</x:v>
      </x:c>
      <x:c r="K433" s="103" t="str">
        <x:v>Yes</x:v>
      </x:c>
      <x:c r="L433" s="103" t="str">
        <x:v>High</x:v>
      </x:c>
      <x:c r="M433" s="99" t="str">
        <x:v>The petals reunite around the shared light, leaving one serene lotus low in frame. A calm celestial pool beneath broad uncluttered gold space for end-card overlay. The composition intentionally preserves clean negative space for a logo or end-card overlay.</x:v>
      </x:c>
      <x:c r="N433" s="99" t="str">
        <x:v>GP-LAKSHMI-V1 — attach approved reference set before generation</x:v>
      </x:c>
      <x:c r="O433" s="100" t="str">
        <x:v>Create one production keyframe for a five-second vertical devotional video, 9:16 full-bleed composition. Frozen moment: The petals reunite around the shared light, leaving one serene lotus low in frame. A calm celestial pool beneath broad uncluttered gold space for end-card overlay. The composition intentionally preserves clean negative space for a logo or end-card overlay. Subject and action: The petals reunite around the shared light, leaving one serene lotus low in frame. Environment: A calm celestial pool beneath broad uncluttered gold space for end-card overlay. Camera and composition: Wide devotional shot, gentle rise.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central Lakshmi face and costume family, eight reviewer-approved forms, arm counts, attributes, petal positions and colours; preserve clockwise identity order, lotus axis and celestial gold light. Religious/cultural requirement: The names and iconography of all eight forms must be locked by a religious reviewer before prompt generation; use only approved symbolic forms and no readable labels.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3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33" s="100" t="str">
        <x:v>High</x:v>
      </x:c>
      <x:c r="R433" s="100" t="str">
        <x:v>Schnell pilot only; use premium image model if anatomy, identity or iconography fails</x:v>
      </x:c>
      <x:c r="S433" s="101" t="str">
        <x:v>Generate exactly 5 seconds of vertical 9:16 image-to-video from the approved keyframe. Opening state: Eight inclined petals still reveal separate halos. Primary movement: The joined lotus settles and its reflection breathes softly. Camera behaviour: Wide devotional shot, gentle rise. At the final frame: One complete lotus anchors the lower frame beneath clean luminous space. Audio-timing intent: final refrain. Transition intent: End. Immutable scene facts: Lock the central Lakshmi face and costume family, eight reviewer-approved forms, arm counts, attributes, petal positions and colours; preserve clockwise identity order, lotus axis and celestial gold light. Cultural guardrail: The names and iconography of all eight forms must be locked by a religious reviewer before prompt generation; use only approved symbolic forms and no readable labels.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33" s="101" t="str">
        <x:v>High</x:v>
      </x:c>
      <x:c r="U433"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33" s="101" t="str">
        <x:v>Runware FLUX.1 Schnell | 1008×1792 | 9:16 | 4 steps | 2 candidates | provider-default guidance | no seed lock until candidate approval</x:v>
      </x:c>
      <x:c r="W433" s="101" t="str">
        <x:v>FAL minimax/h3-max/image-to-video | 5s | 480P | prompt_expansion_mode=quality | approved keyframe required | generated audio discarded</x:v>
      </x:c>
      <x:c r="X433"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33" s="102" t="str">
        <x:v>The names and iconography of all eight forms must be locked by a religious reviewer before prompt generation; use only approved symbolic forms and no readable labels.</x:v>
      </x:c>
      <x:c r="Z433" s="102" t="str">
        <x:v>Reject bad keyframe before video; simplify composition or escalate image model. For motion failure, shorten motion or use deterministic pan/zoom.</x:v>
      </x:c>
      <x:c r="AA433" s="102" t="str">
        <x:v>Required before client delivery</x:v>
      </x:c>
      <x:c r="AB433" s="102" t="str">
        <x:v>No</x:v>
      </x:c>
      <x:c r="AC433" s="102" t="str">
        <x:v>Prompt complete and agent-reviewed; generation blocked until approved God Profile references are attached</x:v>
      </x:c>
    </x:row>
    <x:row r="434" ht="126" customHeight="1">
      <x:c r="A434" s="98" t="str">
        <x:v>LAK-07-S01</x:v>
      </x:c>
      <x:c r="B434" s="98" t="str">
        <x:v>LAK-07</x:v>
      </x:c>
      <x:c r="C434" s="98" t="str">
        <x:v>Lakshmi</x:v>
      </x:c>
      <x:c r="D434" s="98" t="str">
        <x:v>Medium</x:v>
      </x:c>
      <x:c r="E434" s="98" t="str">
        <x:v>Blessing the Harvest</x:v>
      </x:c>
      <x:c r="F434" s="98" t="str">
        <x:v>Devotional-symbolic</x:v>
      </x:c>
      <x:c r="G434" s="103" t="n">
        <x:v>1</x:v>
      </x:c>
      <x:c r="H434" s="103" t="n">
        <x:v>0</x:v>
      </x:c>
      <x:c r="I434" s="103" t="n">
        <x:v>5</x:v>
      </x:c>
      <x:c r="J434" s="103" t="n">
        <x:v>5</x:v>
      </x:c>
      <x:c r="K434" s="103" t="str">
        <x:v>Yes</x:v>
      </x:c>
      <x:c r="L434" s="103" t="str">
        <x:v>Medium</x:v>
      </x:c>
      <x:c r="M434" s="99" t="str">
        <x:v>Farmers press seeds into straight prepared rows with patient, coordinated movement. A broad dry field beside a small village under an early-season morning sky.</x:v>
      </x:c>
      <x:c r="N434" s="99" t="str">
        <x:v>GP-LAKSHMI-V1 — attach approved reference set before generation</x:v>
      </x:c>
      <x:c r="O434" s="100" t="str">
        <x:v>Create one production keyframe for a five-second vertical devotional video, 9:16 full-bleed composition. Frozen moment: Farmers press seeds into straight prepared rows with patient, coordinated movement. A broad dry field beside a small village under an early-season morning sky. Subject and action: Farmers press seeds into straight prepared rows with patient, coordinated movement. Environment: A broad dry field beside a small village under an early-season morning sky. Camera and composition: Wide shot, slow tracking left.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same farming family, practical clothing, ox-free hand tools, field boundaries, village table, symbolic Lakshmi lotus light, season progression and east-west geography. Religious/cultural requirement: Avoid portraying Lakshmi merely as material reward; centre dignity, nourishment and gratitude.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3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34" s="100" t="str">
        <x:v>Medium</x:v>
      </x:c>
      <x:c r="R434" s="100" t="str">
        <x:v>Schnell: 2 candidates; escalate failed identity/anatomy to premium image model</x:v>
      </x:c>
      <x:c r="S434" s="101" t="str">
        <x:v>Generate exactly 5 seconds of vertical 9:16 image-to-video from the approved keyframe. Opening state: The rows are empty and the family begins at the near edge. Primary movement: Hands cover seeds and light soil lifts behind one tool stroke. Camera behaviour: Wide shot, slow tracking left. At the final frame: Several planted rows extend toward the village. Audio-timing intent: opening invocation. Transition intent: Match cut on a covered seed. Immutable scene facts: Lock the same farming family, practical clothing, ox-free hand tools, field boundaries, village table, symbolic Lakshmi lotus light, season progression and east-west geography. Cultural guardrail: Avoid portraying Lakshmi merely as material reward; centre dignity, nourishment and gratitude.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34" s="101" t="str">
        <x:v>Medium</x:v>
      </x:c>
      <x:c r="U434"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34" s="101" t="str">
        <x:v>Runware FLUX.1 Schnell | 1008×1792 | 9:16 | 4 steps | 2 candidates | provider-default guidance | no seed lock until candidate approval</x:v>
      </x:c>
      <x:c r="W434" s="101" t="str">
        <x:v>FAL minimax/h3-max/image-to-video | 5s | 480P | prompt_expansion_mode=balanced | approved keyframe required | generated audio discarded</x:v>
      </x:c>
      <x:c r="X434"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34" s="102" t="str">
        <x:v>Avoid portraying Lakshmi merely as material reward; centre dignity, nourishment and gratitude. Divine symbolism defers to the locked God Profile and religious reviewer.</x:v>
      </x:c>
      <x:c r="Z434" s="102" t="str">
        <x:v>Regenerate only the failed keyframe/shot; second failure escalates model or human review.</x:v>
      </x:c>
      <x:c r="AA434" s="102" t="str">
        <x:v>Required before client delivery</x:v>
      </x:c>
      <x:c r="AB434" s="102" t="str">
        <x:v>No</x:v>
      </x:c>
      <x:c r="AC434" s="102" t="str">
        <x:v>Prompt complete and agent-reviewed; generation blocked until approved God Profile references are attached</x:v>
      </x:c>
    </x:row>
    <x:row r="435" ht="126" customHeight="1">
      <x:c r="A435" s="98" t="str">
        <x:v>LAK-07-S02</x:v>
      </x:c>
      <x:c r="B435" s="98" t="str">
        <x:v>LAK-07</x:v>
      </x:c>
      <x:c r="C435" s="98" t="str">
        <x:v>Lakshmi</x:v>
      </x:c>
      <x:c r="D435" s="98" t="str">
        <x:v>Medium</x:v>
      </x:c>
      <x:c r="E435" s="98" t="str">
        <x:v>Blessing the Harvest</x:v>
      </x:c>
      <x:c r="F435" s="98" t="str">
        <x:v>Devotional-symbolic</x:v>
      </x:c>
      <x:c r="G435" s="103" t="n">
        <x:v>2</x:v>
      </x:c>
      <x:c r="H435" s="103" t="n">
        <x:v>5</x:v>
      </x:c>
      <x:c r="I435" s="103" t="n">
        <x:v>10</x:v>
      </x:c>
      <x:c r="J435" s="103" t="n">
        <x:v>5</x:v>
      </x:c>
      <x:c r="K435" s="103" t="str">
        <x:v>No</x:v>
      </x:c>
      <x:c r="L435" s="103" t="str">
        <x:v>Medium</x:v>
      </x:c>
      <x:c r="M435" s="99" t="str">
        <x:v>Gentle rain darkens the planted soil while the farmers shelter tools and watch the rows. The same field beneath soft monsoon clouds, with boundaries and village unchanged.</x:v>
      </x:c>
      <x:c r="N435" s="99" t="str">
        <x:v>GP-LAKSHMI-V1 — attach approved reference set before generation</x:v>
      </x:c>
      <x:c r="O435" s="100" t="str">
        <x:v>Create one production keyframe for a five-second vertical devotional video, 9:16 full-bleed composition. Frozen moment: Gentle rain darkens the planted soil while the farmers shelter tools and watch the rows. The same field beneath soft monsoon clouds, with boundaries and village unchanged. Subject and action: Gentle rain darkens the planted soil while the farmers shelter tools and watch the rows. Environment: The same field beneath soft monsoon clouds, with boundaries and village unchanged. Camera and composition: Wide shot, slow push-in.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same farming family, practical clothing, ox-free hand tools, field boundaries, village table, symbolic Lakshmi lotus light, season progression and east-west geography. Religious/cultural requirement: Avoid portraying Lakshmi merely as material reward; centre dignity, nourishment and gratitude.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3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35" s="100" t="str">
        <x:v>Medium</x:v>
      </x:c>
      <x:c r="R435" s="100" t="str">
        <x:v>Schnell: 2 candidates; escalate failed identity/anatomy to premium image model</x:v>
      </x:c>
      <x:c r="S435" s="101" t="str">
        <x:v>Generate exactly 5 seconds of vertical 9:16 image-to-video from the approved keyframe. Opening state: Dry planted rows sit beneath gathering clouds. Primary movement: Rain falls evenly and shallow channels begin carrying water. Camera behaviour: Wide shot, slow push-in. At the final frame: Moist soil and filled channels show careful nourishment. Audio-timing intent: first lyric. Transition intent: Dissolve through a raindrop. Immutable scene facts: Lock the same farming family, practical clothing, ox-free hand tools, field boundaries, village table, symbolic Lakshmi lotus light, season progression and east-west geography. Cultural guardrail: Avoid portraying Lakshmi merely as material reward; centre dignity, nourishment and gratitude.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35" s="101" t="str">
        <x:v>Medium</x:v>
      </x:c>
      <x:c r="U435"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35" s="101" t="str">
        <x:v>Runware FLUX.1 Schnell | 1008×1792 | 9:16 | 4 steps | 2 candidates | provider-default guidance | no seed lock until candidate approval</x:v>
      </x:c>
      <x:c r="W435" s="101" t="str">
        <x:v>FAL minimax/h3-max/image-to-video | 5s | 480P | prompt_expansion_mode=balanced | approved keyframe required | generated audio discarded</x:v>
      </x:c>
      <x:c r="X435"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35" s="102" t="str">
        <x:v>Avoid portraying Lakshmi merely as material reward; centre dignity, nourishment and gratitude. Divine symbolism defers to the locked God Profile and religious reviewer.</x:v>
      </x:c>
      <x:c r="Z435" s="102" t="str">
        <x:v>Regenerate only the failed keyframe/shot; second failure escalates model or human review.</x:v>
      </x:c>
      <x:c r="AA435" s="102" t="str">
        <x:v>Required before client delivery</x:v>
      </x:c>
      <x:c r="AB435" s="102" t="str">
        <x:v>No</x:v>
      </x:c>
      <x:c r="AC435" s="102" t="str">
        <x:v>Prompt complete and agent-reviewed; generation blocked until approved God Profile references are attached</x:v>
      </x:c>
    </x:row>
    <x:row r="436" ht="126" customHeight="1">
      <x:c r="A436" s="98" t="str">
        <x:v>LAK-07-S03</x:v>
      </x:c>
      <x:c r="B436" s="98" t="str">
        <x:v>LAK-07</x:v>
      </x:c>
      <x:c r="C436" s="98" t="str">
        <x:v>Lakshmi</x:v>
      </x:c>
      <x:c r="D436" s="98" t="str">
        <x:v>Medium</x:v>
      </x:c>
      <x:c r="E436" s="98" t="str">
        <x:v>Blessing the Harvest</x:v>
      </x:c>
      <x:c r="F436" s="98" t="str">
        <x:v>Devotional-symbolic</x:v>
      </x:c>
      <x:c r="G436" s="103" t="n">
        <x:v>3</x:v>
      </x:c>
      <x:c r="H436" s="103" t="n">
        <x:v>10</x:v>
      </x:c>
      <x:c r="I436" s="103" t="n">
        <x:v>15</x:v>
      </x:c>
      <x:c r="J436" s="103" t="n">
        <x:v>5</x:v>
      </x:c>
      <x:c r="K436" s="103" t="str">
        <x:v>No</x:v>
      </x:c>
      <x:c r="L436" s="103" t="str">
        <x:v>Medium</x:v>
      </x:c>
      <x:c r="M436" s="99" t="str">
        <x:v>Sunlight crosses young green plants as the family removes weeds from one row. The same field later in the season, now green under clearing clouds.</x:v>
      </x:c>
      <x:c r="N436" s="99" t="str">
        <x:v>GP-LAKSHMI-V1 — attach approved reference set before generation</x:v>
      </x:c>
      <x:c r="O436" s="100" t="str">
        <x:v>Create one production keyframe for a five-second vertical devotional video, 9:16 full-bleed composition. Frozen moment: Sunlight crosses young green plants as the family removes weeds from one row. The same field later in the season, now green under clearing clouds. Subject and action: Sunlight crosses young green plants as the family removes weeds from one row. Environment: The same field later in the season, now green under clearing clouds. Camera and composition: Medium wide shot, slow crane down.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same farming family, practical clothing, ox-free hand tools, field boundaries, village table, symbolic Lakshmi lotus light, season progression and east-west geography. Religious/cultural requirement: Avoid portraying Lakshmi merely as material reward; centre dignity, nourishment and gratitude.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3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36" s="100" t="str">
        <x:v>Medium</x:v>
      </x:c>
      <x:c r="R436" s="100" t="str">
        <x:v>Schnell: 2 candidates; escalate failed identity/anatomy to premium image model</x:v>
      </x:c>
      <x:c r="S436" s="101" t="str">
        <x:v>Generate exactly 5 seconds of vertical 9:16 image-to-video from the approved keyframe. Opening state: Tender shoots are uneven among small weeds. Primary movement: Seedlings sway and one cloud shadow moves across the crop. Camera behaviour: Medium wide shot, slow crane down. At the final frame: A clear healthy row stands in warm light. Audio-timing intent: rising beat. Transition intent: Time dissolve through the sunlit leaves. Immutable scene facts: Lock the same farming family, practical clothing, ox-free hand tools, field boundaries, village table, symbolic Lakshmi lotus light, season progression and east-west geography. Cultural guardrail: Avoid portraying Lakshmi merely as material reward; centre dignity, nourishment and gratitude.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36" s="101" t="str">
        <x:v>Medium</x:v>
      </x:c>
      <x:c r="U436"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36" s="101" t="str">
        <x:v>Runware FLUX.1 Schnell | 1008×1792 | 9:16 | 4 steps | 2 candidates | provider-default guidance | no seed lock until candidate approval</x:v>
      </x:c>
      <x:c r="W436" s="101" t="str">
        <x:v>FAL minimax/h3-max/image-to-video | 5s | 480P | prompt_expansion_mode=balanced | approved keyframe required | generated audio discarded</x:v>
      </x:c>
      <x:c r="X436"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36" s="102" t="str">
        <x:v>Avoid portraying Lakshmi merely as material reward; centre dignity, nourishment and gratitude. Divine symbolism defers to the locked God Profile and religious reviewer.</x:v>
      </x:c>
      <x:c r="Z436" s="102" t="str">
        <x:v>Regenerate only the failed keyframe/shot; second failure escalates model or human review.</x:v>
      </x:c>
      <x:c r="AA436" s="102" t="str">
        <x:v>Required before client delivery</x:v>
      </x:c>
      <x:c r="AB436" s="102" t="str">
        <x:v>No</x:v>
      </x:c>
      <x:c r="AC436" s="102" t="str">
        <x:v>Prompt complete and agent-reviewed; generation blocked until approved God Profile references are attached</x:v>
      </x:c>
    </x:row>
    <x:row r="437" ht="126" customHeight="1">
      <x:c r="A437" s="98" t="str">
        <x:v>LAK-07-S04</x:v>
      </x:c>
      <x:c r="B437" s="98" t="str">
        <x:v>LAK-07</x:v>
      </x:c>
      <x:c r="C437" s="98" t="str">
        <x:v>Lakshmi</x:v>
      </x:c>
      <x:c r="D437" s="98" t="str">
        <x:v>Medium</x:v>
      </x:c>
      <x:c r="E437" s="98" t="str">
        <x:v>Blessing the Harvest</x:v>
      </x:c>
      <x:c r="F437" s="98" t="str">
        <x:v>Devotional-symbolic</x:v>
      </x:c>
      <x:c r="G437" s="103" t="n">
        <x:v>4</x:v>
      </x:c>
      <x:c r="H437" s="103" t="n">
        <x:v>15</x:v>
      </x:c>
      <x:c r="I437" s="103" t="n">
        <x:v>20</x:v>
      </x:c>
      <x:c r="J437" s="103" t="n">
        <x:v>5</x:v>
      </x:c>
      <x:c r="K437" s="103" t="str">
        <x:v>Yes</x:v>
      </x:c>
      <x:c r="L437" s="103" t="str">
        <x:v>Medium</x:v>
      </x:c>
      <x:c r="M437" s="99" t="str">
        <x:v>A symbolic Lakshmi lotus-light appears over the ripened crop as the farmers pause in gratitude. A full golden field at harvest dawn, with the village and field geometry preserved.</x:v>
      </x:c>
      <x:c r="N437" s="99" t="str">
        <x:v>GP-LAKSHMI-V1 — attach approved reference set before generation</x:v>
      </x:c>
      <x:c r="O437" s="100" t="str">
        <x:v>Create one production keyframe for a five-second vertical devotional video, 9:16 full-bleed composition. Frozen moment: A symbolic Lakshmi lotus-light appears over the ripened crop as the farmers pause in gratitude. A full golden field at harvest dawn, with the village and field geometry preserved. Subject and action: A symbolic Lakshmi lotus-light appears over the ripened crop as the farmers pause in gratitude. Environment: A full golden field at harvest dawn, with the village and field geometry preserved. Camera and composition: Wide hero shot, slow push-in.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same farming family, practical clothing, ox-free hand tools, field boundaries, village table, symbolic Lakshmi lotus light, season progression and east-west geography. Religious/cultural requirement: Avoid portraying Lakshmi merely as material reward; centre dignity, nourishment and gratitude.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3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37" s="100" t="str">
        <x:v>Medium</x:v>
      </x:c>
      <x:c r="R437" s="100" t="str">
        <x:v>Schnell: 2 candidates; escalate failed identity/anatomy to premium image model</x:v>
      </x:c>
      <x:c r="S437" s="101" t="str">
        <x:v>Generate exactly 5 seconds of vertical 9:16 image-to-video from the approved keyframe. Opening state: The crop is ripe and workers are finishing the last row. Primary movement: Grain heads ripple and the lotus radiance expands softly above them. Camera behaviour: Wide hero shot, slow push-in. At the final frame: The family stands together beneath a reverent, approved Lakshmi presence. Audio-timing intent: chorus. Transition intent: Match dissolve on the golden field. Immutable scene facts: Lock the same farming family, practical clothing, ox-free hand tools, field boundaries, village table, symbolic Lakshmi lotus light, season progression and east-west geography. Cultural guardrail: Avoid portraying Lakshmi merely as material reward; centre dignity, nourishment and gratitude.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37" s="101" t="str">
        <x:v>Medium</x:v>
      </x:c>
      <x:c r="U437"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37" s="101" t="str">
        <x:v>Runware FLUX.1 Schnell | 1008×1792 | 9:16 | 4 steps | 2 candidates | provider-default guidance | no seed lock until candidate approval</x:v>
      </x:c>
      <x:c r="W437" s="101" t="str">
        <x:v>FAL minimax/h3-max/image-to-video | 5s | 480P | prompt_expansion_mode=balanced | approved keyframe required | generated audio discarded</x:v>
      </x:c>
      <x:c r="X437"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37" s="102" t="str">
        <x:v>Avoid portraying Lakshmi merely as material reward; centre dignity, nourishment and gratitude. Divine symbolism defers to the locked God Profile and religious reviewer.</x:v>
      </x:c>
      <x:c r="Z437" s="102" t="str">
        <x:v>Regenerate only the failed keyframe/shot; second failure escalates model or human review.</x:v>
      </x:c>
      <x:c r="AA437" s="102" t="str">
        <x:v>Required before client delivery</x:v>
      </x:c>
      <x:c r="AB437" s="102" t="str">
        <x:v>No</x:v>
      </x:c>
      <x:c r="AC437" s="102" t="str">
        <x:v>Prompt complete and agent-reviewed; generation blocked until approved God Profile references are attached</x:v>
      </x:c>
    </x:row>
    <x:row r="438" ht="126" customHeight="1">
      <x:c r="A438" s="98" t="str">
        <x:v>LAK-07-S05</x:v>
      </x:c>
      <x:c r="B438" s="98" t="str">
        <x:v>LAK-07</x:v>
      </x:c>
      <x:c r="C438" s="98" t="str">
        <x:v>Lakshmi</x:v>
      </x:c>
      <x:c r="D438" s="98" t="str">
        <x:v>Medium</x:v>
      </x:c>
      <x:c r="E438" s="98" t="str">
        <x:v>Blessing the Harvest</x:v>
      </x:c>
      <x:c r="F438" s="98" t="str">
        <x:v>Devotional-symbolic</x:v>
      </x:c>
      <x:c r="G438" s="103" t="n">
        <x:v>5</x:v>
      </x:c>
      <x:c r="H438" s="103" t="n">
        <x:v>20</x:v>
      </x:c>
      <x:c r="I438" s="103" t="n">
        <x:v>25</x:v>
      </x:c>
      <x:c r="J438" s="103" t="n">
        <x:v>5</x:v>
      </x:c>
      <x:c r="K438" s="103" t="str">
        <x:v>No</x:v>
      </x:c>
      <x:c r="L438" s="103" t="str">
        <x:v>Medium</x:v>
      </x:c>
      <x:c r="M438" s="99" t="str">
        <x:v>The family carries one harvest basket to a communal table where neighbours arrange a simple meal. A shaded village courtyard connected to the harvested field in the background.</x:v>
      </x:c>
      <x:c r="N438" s="99" t="str">
        <x:v>GP-LAKSHMI-V1 — attach approved reference set before generation</x:v>
      </x:c>
      <x:c r="O438" s="100" t="str">
        <x:v>Create one production keyframe for a five-second vertical devotional video, 9:16 full-bleed composition. Frozen moment: The family carries one harvest basket to a communal table where neighbours arrange a simple meal. A shaded village courtyard connected to the harvested field in the background. Subject and action: The family carries one harvest basket to a communal table where neighbours arrange a simple meal. Environment: A shaded village courtyard connected to the harvested field in the background. Camera and composition: Wide shot, slow pan right.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same farming family, practical clothing, ox-free hand tools, field boundaries, village table, symbolic Lakshmi lotus light, season progression and east-west geography. Religious/cultural requirement: Avoid portraying Lakshmi merely as material reward; centre dignity, nourishment and gratitude.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3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38" s="100" t="str">
        <x:v>Medium</x:v>
      </x:c>
      <x:c r="R438" s="100" t="str">
        <x:v>Schnell: 2 candidates; escalate failed identity/anatomy to premium image model</x:v>
      </x:c>
      <x:c r="S438" s="101" t="str">
        <x:v>Generate exactly 5 seconds of vertical 9:16 image-to-video from the approved keyframe. Opening state: The table is partly prepared as the farmers approach. Primary movement: Hands set down grain and steam curls from shared dishes. Camera behaviour: Wide shot, slow pan right. At the final frame: Neighbours and farmers sit around a complete nourishing meal. Audio-timing intent: instrumental break. Transition intent: Dissolve on rising steam. Immutable scene facts: Lock the same farming family, practical clothing, ox-free hand tools, field boundaries, village table, symbolic Lakshmi lotus light, season progression and east-west geography. Cultural guardrail: Avoid portraying Lakshmi merely as material reward; centre dignity, nourishment and gratitude.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38" s="101" t="str">
        <x:v>Medium</x:v>
      </x:c>
      <x:c r="U438"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38" s="101" t="str">
        <x:v>Runware FLUX.1 Schnell | 1008×1792 | 9:16 | 4 steps | 2 candidates | provider-default guidance | no seed lock until candidate approval</x:v>
      </x:c>
      <x:c r="W438" s="101" t="str">
        <x:v>FAL minimax/h3-max/image-to-video | 5s | 480P | prompt_expansion_mode=balanced | approved keyframe required | generated audio discarded</x:v>
      </x:c>
      <x:c r="X438"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38" s="102" t="str">
        <x:v>Avoid portraying Lakshmi merely as material reward; centre dignity, nourishment and gratitude. Divine symbolism defers to the locked God Profile and religious reviewer.</x:v>
      </x:c>
      <x:c r="Z438" s="102" t="str">
        <x:v>Regenerate only the failed keyframe/shot; second failure escalates model or human review.</x:v>
      </x:c>
      <x:c r="AA438" s="102" t="str">
        <x:v>Required before client delivery</x:v>
      </x:c>
      <x:c r="AB438" s="102" t="str">
        <x:v>No</x:v>
      </x:c>
      <x:c r="AC438" s="102" t="str">
        <x:v>Prompt complete and agent-reviewed; generation blocked until approved God Profile references are attached</x:v>
      </x:c>
    </x:row>
    <x:row r="439" ht="126" customHeight="1">
      <x:c r="A439" s="98" t="str">
        <x:v>LAK-07-S06</x:v>
      </x:c>
      <x:c r="B439" s="98" t="str">
        <x:v>LAK-07</x:v>
      </x:c>
      <x:c r="C439" s="98" t="str">
        <x:v>Lakshmi</x:v>
      </x:c>
      <x:c r="D439" s="98" t="str">
        <x:v>Medium</x:v>
      </x:c>
      <x:c r="E439" s="98" t="str">
        <x:v>Blessing the Harvest</x:v>
      </x:c>
      <x:c r="F439" s="98" t="str">
        <x:v>Devotional-symbolic</x:v>
      </x:c>
      <x:c r="G439" s="103" t="n">
        <x:v>6</x:v>
      </x:c>
      <x:c r="H439" s="103" t="n">
        <x:v>25</x:v>
      </x:c>
      <x:c r="I439" s="103" t="n">
        <x:v>30</x:v>
      </x:c>
      <x:c r="J439" s="103" t="n">
        <x:v>5</x:v>
      </x:c>
      <x:c r="K439" s="103" t="str">
        <x:v>Yes</x:v>
      </x:c>
      <x:c r="L439" s="103" t="str">
        <x:v>Medium</x:v>
      </x:c>
      <x:c r="M439" s="99" t="str">
        <x:v>A small lotus lamp rests beside grain and food at lower right as everyone offers silent gratitude. The courtyard at sunset with peaceful faces and clear amber wall space at upper left. The composition intentionally preserves clean negative space for a logo or end-card overlay.</x:v>
      </x:c>
      <x:c r="N439" s="99" t="str">
        <x:v>GP-LAKSHMI-V1 — attach approved reference set before generation</x:v>
      </x:c>
      <x:c r="O439" s="100" t="str">
        <x:v>Create one production keyframe for a five-second vertical devotional video, 9:16 full-bleed composition. Frozen moment: A small lotus lamp rests beside grain and food at lower right as everyone offers silent gratitude. The courtyard at sunset with peaceful faces and clear amber wall space at upper left. The composition intentionally preserves clean negative space for a logo or end-card overlay. Subject and action: A small lotus lamp rests beside grain and food at lower right as everyone offers silent gratitude. Environment: The courtyard at sunset with peaceful faces and clear amber wall space at upper left. Camera and composition: Wide devotional shot, gentle pull-back.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same farming family, practical clothing, ox-free hand tools, field boundaries, village table, symbolic Lakshmi lotus light, season progression and east-west geography. Religious/cultural requirement: Avoid portraying Lakshmi merely as material reward; centre dignity, nourishment and gratitude.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3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39" s="100" t="str">
        <x:v>Medium</x:v>
      </x:c>
      <x:c r="R439" s="100" t="str">
        <x:v>Schnell: 2 candidates; escalate failed identity/anatomy to premium image model</x:v>
      </x:c>
      <x:c r="S439" s="101" t="str">
        <x:v>Generate exactly 5 seconds of vertical 9:16 image-to-video from the approved keyframe. Opening state: The shared meal fills the centre and the group is settling. Primary movement: The lamp flickers softly and nearby leaves stir. Camera behaviour: Wide devotional shot, gentle pull-back. At the final frame: The gratitude tableau anchors lower right with uncluttered overlay space above left. Audio-timing intent: final refrain. Transition intent: End. Immutable scene facts: Lock the same farming family, practical clothing, ox-free hand tools, field boundaries, village table, symbolic Lakshmi lotus light, season progression and east-west geography. Cultural guardrail: Avoid portraying Lakshmi merely as material reward; centre dignity, nourishment and gratitude.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39" s="101" t="str">
        <x:v>Medium</x:v>
      </x:c>
      <x:c r="U439"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39" s="101" t="str">
        <x:v>Runware FLUX.1 Schnell | 1008×1792 | 9:16 | 4 steps | 2 candidates | provider-default guidance | no seed lock until candidate approval</x:v>
      </x:c>
      <x:c r="W439" s="101" t="str">
        <x:v>FAL minimax/h3-max/image-to-video | 5s | 480P | prompt_expansion_mode=balanced | approved keyframe required | generated audio discarded</x:v>
      </x:c>
      <x:c r="X439"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39" s="102" t="str">
        <x:v>Avoid portraying Lakshmi merely as material reward; centre dignity, nourishment and gratitude. Divine symbolism defers to the locked God Profile and religious reviewer.</x:v>
      </x:c>
      <x:c r="Z439" s="102" t="str">
        <x:v>Regenerate only the failed keyframe/shot; second failure escalates model or human review.</x:v>
      </x:c>
      <x:c r="AA439" s="102" t="str">
        <x:v>Required before client delivery</x:v>
      </x:c>
      <x:c r="AB439" s="102" t="str">
        <x:v>No</x:v>
      </x:c>
      <x:c r="AC439" s="102" t="str">
        <x:v>Prompt complete and agent-reviewed; generation blocked until approved God Profile references are attached</x:v>
      </x:c>
    </x:row>
    <x:row r="440" ht="126" customHeight="1">
      <x:c r="A440" s="98" t="str">
        <x:v>LAK-08-S01</x:v>
      </x:c>
      <x:c r="B440" s="98" t="str">
        <x:v>LAK-08</x:v>
      </x:c>
      <x:c r="C440" s="98" t="str">
        <x:v>Lakshmi</x:v>
      </x:c>
      <x:c r="D440" s="98" t="str">
        <x:v>Medium</x:v>
      </x:c>
      <x:c r="E440" s="98" t="str">
        <x:v>Prosperity Through Right Action</x:v>
      </x:c>
      <x:c r="F440" s="98" t="str">
        <x:v>Contemporary devotional</x:v>
      </x:c>
      <x:c r="G440" s="103" t="n">
        <x:v>1</x:v>
      </x:c>
      <x:c r="H440" s="103" t="n">
        <x:v>0</x:v>
      </x:c>
      <x:c r="I440" s="103" t="n">
        <x:v>5</x:v>
      </x:c>
      <x:c r="J440" s="103" t="n">
        <x:v>5</x:v>
      </x:c>
      <x:c r="K440" s="103" t="str">
        <x:v>Yes</x:v>
      </x:c>
      <x:c r="L440" s="103" t="str">
        <x:v>Medium</x:v>
      </x:c>
      <x:c r="M440" s="99" t="str">
        <x:v>An artisan opens an empty workshop and lays three hand tools in careful order. A simple unbranded clay workshop at morning, with bare shelves and light through one east window.</x:v>
      </x:c>
      <x:c r="N440" s="99" t="str">
        <x:v>GP-LAKSHMI-V1 — attach approved reference set before generation</x:v>
      </x:c>
      <x:c r="O440" s="100" t="str">
        <x:v>Create one production keyframe for a five-second vertical devotional video, 9:16 full-bleed composition. Frozen moment: An artisan opens an empty workshop and lays three hand tools in careful order. A simple unbranded clay workshop at morning, with bare shelves and light through one east window. Subject and action: An artisan opens an empty workshop and lays three hand tools in careful order. Environment: A simple unbranded clay workshop at morning, with bare shelves and light through one east window. Camera and composition: Wide shot, slow push-in.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same artisan face, indigo work clothes, wooden workbench, hand tools, clay vessel design, community members, workshop doorway and morning-to-evening light direction. Religious/cultural requirement: Keep branded products and modern wealth displays out; communicate ethical effort and shared wellbeing.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4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40" s="100" t="str">
        <x:v>Medium</x:v>
      </x:c>
      <x:c r="R440" s="100" t="str">
        <x:v>Schnell: 2 candidates; escalate failed identity/anatomy to premium image model</x:v>
      </x:c>
      <x:c r="S440" s="101" t="str">
        <x:v>Generate exactly 5 seconds of vertical 9:16 image-to-video from the approved keyframe. Opening state: The workshop is closed, dark and disordered. Primary movement: Dust motes drift and the door curtain settles behind the artisan. Camera behaviour: Wide shot, slow push-in. At the final frame: The bench is clean, tools aligned and daylight enters. Audio-timing intent: opening invocation. Transition intent: Cut on the artisan lifting the first tool. Immutable scene facts: Lock the same artisan face, indigo work clothes, wooden workbench, hand tools, clay vessel design, community members, workshop doorway and morning-to-evening light direction. Cultural guardrail: Keep branded products and modern wealth displays out; communicate ethical effort and shared wellbeing.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40" s="101" t="str">
        <x:v>Medium</x:v>
      </x:c>
      <x:c r="U440"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40" s="101" t="str">
        <x:v>Runware FLUX.1 Schnell | 1008×1792 | 9:16 | 4 steps | 2 candidates | provider-default guidance | no seed lock until candidate approval</x:v>
      </x:c>
      <x:c r="W440" s="101" t="str">
        <x:v>FAL minimax/h3-max/image-to-video | 5s | 480P | prompt_expansion_mode=balanced | approved keyframe required | generated audio discarded</x:v>
      </x:c>
      <x:c r="X440"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40" s="102" t="str">
        <x:v>Keep branded products and modern wealth displays out; communicate ethical effort and shared wellbeing. Lakshmi symbolism defers to the locked God Profile and religious reviewer.</x:v>
      </x:c>
      <x:c r="Z440" s="102" t="str">
        <x:v>Regenerate only the failed keyframe/shot; second failure escalates model or human review.</x:v>
      </x:c>
      <x:c r="AA440" s="102" t="str">
        <x:v>Required before client delivery</x:v>
      </x:c>
      <x:c r="AB440" s="102" t="str">
        <x:v>No</x:v>
      </x:c>
      <x:c r="AC440" s="102" t="str">
        <x:v>Prompt complete and agent-reviewed; generation blocked until approved God Profile references are attached</x:v>
      </x:c>
    </x:row>
    <x:row r="441" ht="126" customHeight="1">
      <x:c r="A441" s="98" t="str">
        <x:v>LAK-08-S02</x:v>
      </x:c>
      <x:c r="B441" s="98" t="str">
        <x:v>LAK-08</x:v>
      </x:c>
      <x:c r="C441" s="98" t="str">
        <x:v>Lakshmi</x:v>
      </x:c>
      <x:c r="D441" s="98" t="str">
        <x:v>Medium</x:v>
      </x:c>
      <x:c r="E441" s="98" t="str">
        <x:v>Prosperity Through Right Action</x:v>
      </x:c>
      <x:c r="F441" s="98" t="str">
        <x:v>Contemporary devotional</x:v>
      </x:c>
      <x:c r="G441" s="103" t="n">
        <x:v>2</x:v>
      </x:c>
      <x:c r="H441" s="103" t="n">
        <x:v>5</x:v>
      </x:c>
      <x:c r="I441" s="103" t="n">
        <x:v>10</x:v>
      </x:c>
      <x:c r="J441" s="103" t="n">
        <x:v>5</x:v>
      </x:c>
      <x:c r="K441" s="103" t="str">
        <x:v>No</x:v>
      </x:c>
      <x:c r="L441" s="103" t="str">
        <x:v>Medium</x:v>
      </x:c>
      <x:c r="M441" s="99" t="str">
        <x:v>The artisan centres a lump of clay and shapes its base with steady hands. The same bench near the east window, with undecorated shelves behind.</x:v>
      </x:c>
      <x:c r="N441" s="99" t="str">
        <x:v>GP-LAKSHMI-V1 — attach approved reference set before generation</x:v>
      </x:c>
      <x:c r="O441" s="100" t="str">
        <x:v>Create one production keyframe for a five-second vertical devotional video, 9:16 full-bleed composition. Frozen moment: The artisan centres a lump of clay and shapes its base with steady hands. The same bench near the east window, with undecorated shelves behind. Subject and action: The artisan centres a lump of clay and shapes its base with steady hands. Environment: The same bench near the east window, with undecorated shelves behind. Camera and composition: Medium shot, slow slide right.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same artisan face, indigo work clothes, wooden workbench, hand tools, clay vessel design, community members, workshop doorway and morning-to-evening light direction. Religious/cultural requirement: Keep branded products and modern wealth displays out; communicate ethical effort and shared wellbeing.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4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41" s="100" t="str">
        <x:v>Medium</x:v>
      </x:c>
      <x:c r="R441" s="100" t="str">
        <x:v>Schnell: 2 candidates; escalate failed identity/anatomy to premium image model</x:v>
      </x:c>
      <x:c r="S441" s="101" t="str">
        <x:v>Generate exactly 5 seconds of vertical 9:16 image-to-video from the approved keyframe. Opening state: Raw clay sits low and uneven on the still wheel. Primary movement: The wheel turns evenly and damp clay rises under restrained hand pressure. Camera behaviour: Medium shot, slow slide right. At the final frame: A stable vessel base turns at the centre of the wheel. Audio-timing intent: first lyric. Transition intent: Match cut on the rotating rim. Immutable scene facts: Lock the same artisan face, indigo work clothes, wooden workbench, hand tools, clay vessel design, community members, workshop doorway and morning-to-evening light direction. Cultural guardrail: Keep branded products and modern wealth displays out; communicate ethical effort and shared wellbeing.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41" s="101" t="str">
        <x:v>Medium</x:v>
      </x:c>
      <x:c r="U441"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41" s="101" t="str">
        <x:v>Runware FLUX.1 Schnell | 1008×1792 | 9:16 | 4 steps | 2 candidates | provider-default guidance | no seed lock until candidate approval</x:v>
      </x:c>
      <x:c r="W441" s="101" t="str">
        <x:v>FAL minimax/h3-max/image-to-video | 5s | 480P | prompt_expansion_mode=balanced | approved keyframe required | generated audio discarded</x:v>
      </x:c>
      <x:c r="X441"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41" s="102" t="str">
        <x:v>Keep branded products and modern wealth displays out; communicate ethical effort and shared wellbeing. Lakshmi symbolism defers to the locked God Profile and religious reviewer.</x:v>
      </x:c>
      <x:c r="Z441" s="102" t="str">
        <x:v>Regenerate only the failed keyframe/shot; second failure escalates model or human review.</x:v>
      </x:c>
      <x:c r="AA441" s="102" t="str">
        <x:v>Required before client delivery</x:v>
      </x:c>
      <x:c r="AB441" s="102" t="str">
        <x:v>No</x:v>
      </x:c>
      <x:c r="AC441" s="102" t="str">
        <x:v>Prompt complete and agent-reviewed; generation blocked until approved God Profile references are attached</x:v>
      </x:c>
    </x:row>
    <x:row r="442" ht="126" customHeight="1">
      <x:c r="A442" s="98" t="str">
        <x:v>LAK-08-S03</x:v>
      </x:c>
      <x:c r="B442" s="98" t="str">
        <x:v>LAK-08</x:v>
      </x:c>
      <x:c r="C442" s="98" t="str">
        <x:v>Lakshmi</x:v>
      </x:c>
      <x:c r="D442" s="98" t="str">
        <x:v>Medium</x:v>
      </x:c>
      <x:c r="E442" s="98" t="str">
        <x:v>Prosperity Through Right Action</x:v>
      </x:c>
      <x:c r="F442" s="98" t="str">
        <x:v>Contemporary devotional</x:v>
      </x:c>
      <x:c r="G442" s="103" t="n">
        <x:v>3</x:v>
      </x:c>
      <x:c r="H442" s="103" t="n">
        <x:v>10</x:v>
      </x:c>
      <x:c r="I442" s="103" t="n">
        <x:v>15</x:v>
      </x:c>
      <x:c r="J442" s="103" t="n">
        <x:v>5</x:v>
      </x:c>
      <x:c r="K442" s="103" t="str">
        <x:v>No</x:v>
      </x:c>
      <x:c r="L442" s="103" t="str">
        <x:v>Medium</x:v>
      </x:c>
      <x:c r="M442" s="99" t="str">
        <x:v>The artisan refines the vessel wall and adds one simple, non-textual motif. The workshop in stronger midday light, with finished tools still in their locked positions.</x:v>
      </x:c>
      <x:c r="N442" s="99" t="str">
        <x:v>GP-LAKSHMI-V1 — attach approved reference set before generation</x:v>
      </x:c>
      <x:c r="O442" s="100" t="str">
        <x:v>Create one production keyframe for a five-second vertical devotional video, 9:16 full-bleed composition. Frozen moment: The artisan refines the vessel wall and adds one simple, non-textual motif. The workshop in stronger midday light, with finished tools still in their locked positions. Subject and action: The artisan refines the vessel wall and adds one simple, non-textual motif. Environment: The workshop in stronger midday light, with finished tools still in their locked positions. Camera and composition: Close shot, gentle push-in.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same artisan face, indigo work clothes, wooden workbench, hand tools, clay vessel design, community members, workshop doorway and morning-to-evening light direction. Religious/cultural requirement: Keep branded products and modern wealth displays out; communicate ethical effort and shared wellbeing.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4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42" s="100" t="str">
        <x:v>Medium</x:v>
      </x:c>
      <x:c r="R442" s="100" t="str">
        <x:v>Schnell: 2 candidates; escalate failed identity/anatomy to premium image model</x:v>
      </x:c>
      <x:c r="S442" s="101" t="str">
        <x:v>Generate exactly 5 seconds of vertical 9:16 image-to-video from the approved keyframe. Opening state: The vessel is plain with a rough upper edge. Primary movement: Fingers smooth the rim while the wheel rotates at constant speed. Camera behaviour: Close shot, gentle push-in. At the final frame: A balanced finished form bears one clean geometric pattern. Audio-timing intent: rising beat. Transition intent: Dissolve through kiln warmth. Immutable scene facts: Lock the same artisan face, indigo work clothes, wooden workbench, hand tools, clay vessel design, community members, workshop doorway and morning-to-evening light direction. Cultural guardrail: Keep branded products and modern wealth displays out; communicate ethical effort and shared wellbeing.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42" s="101" t="str">
        <x:v>Medium</x:v>
      </x:c>
      <x:c r="U442"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42" s="101" t="str">
        <x:v>Runware FLUX.1 Schnell | 1008×1792 | 9:16 | 4 steps | 2 candidates | provider-default guidance | no seed lock until candidate approval</x:v>
      </x:c>
      <x:c r="W442" s="101" t="str">
        <x:v>FAL minimax/h3-max/image-to-video | 5s | 480P | prompt_expansion_mode=balanced | approved keyframe required | generated audio discarded</x:v>
      </x:c>
      <x:c r="X442"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42" s="102" t="str">
        <x:v>Keep branded products and modern wealth displays out; communicate ethical effort and shared wellbeing. Lakshmi symbolism defers to the locked God Profile and religious reviewer.</x:v>
      </x:c>
      <x:c r="Z442" s="102" t="str">
        <x:v>Regenerate only the failed keyframe/shot; second failure escalates model or human review.</x:v>
      </x:c>
      <x:c r="AA442" s="102" t="str">
        <x:v>Required before client delivery</x:v>
      </x:c>
      <x:c r="AB442" s="102" t="str">
        <x:v>No</x:v>
      </x:c>
      <x:c r="AC442" s="102" t="str">
        <x:v>Prompt complete and agent-reviewed; generation blocked until approved God Profile references are attached</x:v>
      </x:c>
    </x:row>
    <x:row r="443" ht="126" customHeight="1">
      <x:c r="A443" s="98" t="str">
        <x:v>LAK-08-S04</x:v>
      </x:c>
      <x:c r="B443" s="98" t="str">
        <x:v>LAK-08</x:v>
      </x:c>
      <x:c r="C443" s="98" t="str">
        <x:v>Lakshmi</x:v>
      </x:c>
      <x:c r="D443" s="98" t="str">
        <x:v>Medium</x:v>
      </x:c>
      <x:c r="E443" s="98" t="str">
        <x:v>Prosperity Through Right Action</x:v>
      </x:c>
      <x:c r="F443" s="98" t="str">
        <x:v>Contemporary devotional</x:v>
      </x:c>
      <x:c r="G443" s="103" t="n">
        <x:v>4</x:v>
      </x:c>
      <x:c r="H443" s="103" t="n">
        <x:v>15</x:v>
      </x:c>
      <x:c r="I443" s="103" t="n">
        <x:v>20</x:v>
      </x:c>
      <x:c r="J443" s="103" t="n">
        <x:v>5</x:v>
      </x:c>
      <x:c r="K443" s="103" t="str">
        <x:v>Yes</x:v>
      </x:c>
      <x:c r="L443" s="103" t="str">
        <x:v>Medium</x:v>
      </x:c>
      <x:c r="M443" s="99" t="str">
        <x:v>As the fired vessel is lifted from the kiln shelf, an approved Lakshmi lotus-light appears across its surface. The workshop at late afternoon, warm but free of luxury or commercial branding.</x:v>
      </x:c>
      <x:c r="N443" s="99" t="str">
        <x:v>GP-LAKSHMI-V1 — attach approved reference set before generation</x:v>
      </x:c>
      <x:c r="O443" s="100" t="str">
        <x:v>Create one production keyframe for a five-second vertical devotional video, 9:16 full-bleed composition. Frozen moment: As the fired vessel is lifted from the kiln shelf, an approved Lakshmi lotus-light appears across its surface. The workshop at late afternoon, warm but free of luxury or commercial branding. Subject and action: As the fired vessel is lifted from the kiln shelf, an approved Lakshmi lotus-light appears across its surface. Environment: The workshop at late afternoon, warm but free of luxury or commercial branding. Camera and composition: Medium hero shot, slow rise.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same artisan face, indigo work clothes, wooden workbench, hand tools, clay vessel design, community members, workshop doorway and morning-to-evening light direction. Religious/cultural requirement: Keep branded products and modern wealth displays out; communicate ethical effort and shared wellbeing.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4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43" s="100" t="str">
        <x:v>Medium</x:v>
      </x:c>
      <x:c r="R443" s="100" t="str">
        <x:v>Schnell: 2 candidates; escalate failed identity/anatomy to premium image model</x:v>
      </x:c>
      <x:c r="S443" s="101" t="str">
        <x:v>Generate exactly 5 seconds of vertical 9:16 image-to-video from the approved keyframe. Opening state: The fired vessel is dim on the shelf. Primary movement: Heat shimmer fades and lotus light travels once around the vessel. Camera behaviour: Medium hero shot, slow rise. At the final frame: The artisan holds the finished vessel within a gentle auspicious glow. Audio-timing intent: chorus. Transition intent: Match dissolve on the lotus motif. Immutable scene facts: Lock the same artisan face, indigo work clothes, wooden workbench, hand tools, clay vessel design, community members, workshop doorway and morning-to-evening light direction. Cultural guardrail: Keep branded products and modern wealth displays out; communicate ethical effort and shared wellbeing.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43" s="101" t="str">
        <x:v>Medium</x:v>
      </x:c>
      <x:c r="U443"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43" s="101" t="str">
        <x:v>Runware FLUX.1 Schnell | 1008×1792 | 9:16 | 4 steps | 2 candidates | provider-default guidance | no seed lock until candidate approval</x:v>
      </x:c>
      <x:c r="W443" s="101" t="str">
        <x:v>FAL minimax/h3-max/image-to-video | 5s | 480P | prompt_expansion_mode=balanced | approved keyframe required | generated audio discarded</x:v>
      </x:c>
      <x:c r="X443"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43" s="102" t="str">
        <x:v>Keep branded products and modern wealth displays out; communicate ethical effort and shared wellbeing. Lakshmi symbolism defers to the locked God Profile and religious reviewer.</x:v>
      </x:c>
      <x:c r="Z443" s="102" t="str">
        <x:v>Regenerate only the failed keyframe/shot; second failure escalates model or human review.</x:v>
      </x:c>
      <x:c r="AA443" s="102" t="str">
        <x:v>Required before client delivery</x:v>
      </x:c>
      <x:c r="AB443" s="102" t="str">
        <x:v>No</x:v>
      </x:c>
      <x:c r="AC443" s="102" t="str">
        <x:v>Prompt complete and agent-reviewed; generation blocked until approved God Profile references are attached</x:v>
      </x:c>
    </x:row>
    <x:row r="444" ht="126" customHeight="1">
      <x:c r="A444" s="98" t="str">
        <x:v>LAK-08-S05</x:v>
      </x:c>
      <x:c r="B444" s="98" t="str">
        <x:v>LAK-08</x:v>
      </x:c>
      <x:c r="C444" s="98" t="str">
        <x:v>Lakshmi</x:v>
      </x:c>
      <x:c r="D444" s="98" t="str">
        <x:v>Medium</x:v>
      </x:c>
      <x:c r="E444" s="98" t="str">
        <x:v>Prosperity Through Right Action</x:v>
      </x:c>
      <x:c r="F444" s="98" t="str">
        <x:v>Contemporary devotional</x:v>
      </x:c>
      <x:c r="G444" s="103" t="n">
        <x:v>5</x:v>
      </x:c>
      <x:c r="H444" s="103" t="n">
        <x:v>20</x:v>
      </x:c>
      <x:c r="I444" s="103" t="n">
        <x:v>25</x:v>
      </x:c>
      <x:c r="J444" s="103" t="n">
        <x:v>5</x:v>
      </x:c>
      <x:c r="K444" s="103" t="str">
        <x:v>No</x:v>
      </x:c>
      <x:c r="L444" s="103" t="str">
        <x:v>Medium</x:v>
      </x:c>
      <x:c r="M444" s="99" t="str">
        <x:v>A neighbour receives the vessel and uses it to serve water at a shared community table. A modest courtyard where artisans, elders and children gather in evening shade.</x:v>
      </x:c>
      <x:c r="N444" s="99" t="str">
        <x:v>GP-LAKSHMI-V1 — attach approved reference set before generation</x:v>
      </x:c>
      <x:c r="O444" s="100" t="str">
        <x:v>Create one production keyframe for a five-second vertical devotional video, 9:16 full-bleed composition. Frozen moment: A neighbour receives the vessel and uses it to serve water at a shared community table. A modest courtyard where artisans, elders and children gather in evening shade. Subject and action: A neighbour receives the vessel and uses it to serve water at a shared community table. Environment: A modest courtyard where artisans, elders and children gather in evening shade. Camera and composition: Wide shot, slow pan left.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same artisan face, indigo work clothes, wooden workbench, hand tools, clay vessel design, community members, workshop doorway and morning-to-evening light direction. Religious/cultural requirement: Keep branded products and modern wealth displays out; communicate ethical effort and shared wellbeing.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4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44" s="100" t="str">
        <x:v>Medium</x:v>
      </x:c>
      <x:c r="R444" s="100" t="str">
        <x:v>Schnell: 2 candidates; escalate failed identity/anatomy to premium image model</x:v>
      </x:c>
      <x:c r="S444" s="101" t="str">
        <x:v>Generate exactly 5 seconds of vertical 9:16 image-to-video from the approved keyframe. Opening state: The table is set but the central water place is empty. Primary movement: Water pours in one clean stream and people make room around the table. Camera behaviour: Wide shot, slow pan left. At the final frame: The handmade vessel supports a calm, welcoming gathering. Audio-timing intent: instrumental break. Transition intent: Dissolve on the water reflection. Immutable scene facts: Lock the same artisan face, indigo work clothes, wooden workbench, hand tools, clay vessel design, community members, workshop doorway and morning-to-evening light direction. Cultural guardrail: Keep branded products and modern wealth displays out; communicate ethical effort and shared wellbeing.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44" s="101" t="str">
        <x:v>Medium</x:v>
      </x:c>
      <x:c r="U444"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44" s="101" t="str">
        <x:v>Runware FLUX.1 Schnell | 1008×1792 | 9:16 | 4 steps | 2 candidates | provider-default guidance | no seed lock until candidate approval</x:v>
      </x:c>
      <x:c r="W444" s="101" t="str">
        <x:v>FAL minimax/h3-max/image-to-video | 5s | 480P | prompt_expansion_mode=balanced | approved keyframe required | generated audio discarded</x:v>
      </x:c>
      <x:c r="X444"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44" s="102" t="str">
        <x:v>Keep branded products and modern wealth displays out; communicate ethical effort and shared wellbeing. Lakshmi symbolism defers to the locked God Profile and religious reviewer.</x:v>
      </x:c>
      <x:c r="Z444" s="102" t="str">
        <x:v>Regenerate only the failed keyframe/shot; second failure escalates model or human review.</x:v>
      </x:c>
      <x:c r="AA444" s="102" t="str">
        <x:v>Required before client delivery</x:v>
      </x:c>
      <x:c r="AB444" s="102" t="str">
        <x:v>No</x:v>
      </x:c>
      <x:c r="AC444" s="102" t="str">
        <x:v>Prompt complete and agent-reviewed; generation blocked until approved God Profile references are attached</x:v>
      </x:c>
    </x:row>
    <x:row r="445" ht="126" customHeight="1">
      <x:c r="A445" s="98" t="str">
        <x:v>LAK-08-S06</x:v>
      </x:c>
      <x:c r="B445" s="98" t="str">
        <x:v>LAK-08</x:v>
      </x:c>
      <x:c r="C445" s="98" t="str">
        <x:v>Lakshmi</x:v>
      </x:c>
      <x:c r="D445" s="98" t="str">
        <x:v>Medium</x:v>
      </x:c>
      <x:c r="E445" s="98" t="str">
        <x:v>Prosperity Through Right Action</x:v>
      </x:c>
      <x:c r="F445" s="98" t="str">
        <x:v>Contemporary devotional</x:v>
      </x:c>
      <x:c r="G445" s="103" t="n">
        <x:v>6</x:v>
      </x:c>
      <x:c r="H445" s="103" t="n">
        <x:v>25</x:v>
      </x:c>
      <x:c r="I445" s="103" t="n">
        <x:v>30</x:v>
      </x:c>
      <x:c r="J445" s="103" t="n">
        <x:v>5</x:v>
      </x:c>
      <x:c r="K445" s="103" t="str">
        <x:v>Yes</x:v>
      </x:c>
      <x:c r="L445" s="103" t="str">
        <x:v>Medium</x:v>
      </x:c>
      <x:c r="M445" s="99" t="str">
        <x:v>The artisan’s tools and a small lotus lamp rest low at left while the workshop opens toward the peaceful community. A warm twilight workshop doorway with clean upper-right wall space for overlay. The composition intentionally preserves clean negative space for a logo or end-card overlay.</x:v>
      </x:c>
      <x:c r="N445" s="99" t="str">
        <x:v>GP-LAKSHMI-V1 — attach approved reference set before generation</x:v>
      </x:c>
      <x:c r="O445" s="100" t="str">
        <x:v>Create one production keyframe for a five-second vertical devotional video, 9:16 full-bleed composition. Frozen moment: The artisan’s tools and a small lotus lamp rest low at left while the workshop opens toward the peaceful community. A warm twilight workshop doorway with clean upper-right wall space for overlay. The composition intentionally preserves clean negative space for a logo or end-card overlay. Subject and action: The artisan’s tools and a small lotus lamp rest low at left while the workshop opens toward the peaceful community. Environment: A warm twilight workshop doorway with clean upper-right wall space for overlay. Camera and composition: Wide devotional shot, gentle pull-back. Approved identity: Serene Lakshmi with the exact approved face, arm count and hand positions; red-gold sari, crown and traditional ornaments; lotus seat or lotus flowers only as required by the scene; blessing gestures and any elephants, vessels or Vishnu pairing must match the locked reference. Immutable scene facts: Lock the same artisan face, indigo work clothes, wooden workbench, hand tools, clay vessel design, community members, workshop doorway and morning-to-evening light direction. Religious/cultural requirement: Keep branded products and modern wealth displays out; communicate ethical effort and shared wellbeing.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random coin rain or luxury spectacle, no inconsistent arms or hands, no unapproved weapons, no mixing Gaja Lakshmi or Ashta Lakshmi attributes into ordinary Lakshmi scenes, no duplicated elephants or vessels, no deity fusion, and no readable text. Do not render letters, words, Devanagari, subtitles, logos, signatures, borders or watermarks. Depict only the stated characters and action.</x:v>
      </x:c>
      <x:c r="P44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random coin rain or luxury spectacle, no inconsistent arms or hands, no unapproved weapons, no mixing Gaja Lakshmi or Ashta Lakshmi attributes into ordinary Lakshmi scenes, no duplicated elephants or vessels, no deity fusion, and no readable text.</x:v>
      </x:c>
      <x:c r="Q445" s="100" t="str">
        <x:v>Medium</x:v>
      </x:c>
      <x:c r="R445" s="100" t="str">
        <x:v>Schnell: 2 candidates; escalate failed identity/anatomy to premium image model</x:v>
      </x:c>
      <x:c r="S445" s="101" t="str">
        <x:v>Generate exactly 5 seconds of vertical 9:16 image-to-video from the approved keyframe. Opening state: The artisan and community remain visible across a busy frame. Primary movement: Lamp light glows and the doorway curtain moves softly. Camera behaviour: Wide devotional shot, gentle pull-back. At the final frame: The meaningful objects anchor lower left beneath uncluttered warm space. Audio-timing intent: final refrain. Transition intent: End. Immutable scene facts: Lock the same artisan face, indigo work clothes, wooden workbench, hand tools, clay vessel design, community members, workshop doorway and morning-to-evening light direction. Cultural guardrail: Keep branded products and modern wealth displays out; communicate ethical effort and shared wellbeing.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45" s="101" t="str">
        <x:v>Medium</x:v>
      </x:c>
      <x:c r="U445" s="101" t="str">
        <x:v>Image generation: use the approved Lakshmi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45" s="101" t="str">
        <x:v>Runware FLUX.1 Schnell | 1008×1792 | 9:16 | 4 steps | 2 candidates | provider-default guidance | no seed lock until candidate approval</x:v>
      </x:c>
      <x:c r="W445" s="101" t="str">
        <x:v>FAL minimax/h3-max/image-to-video | 5s | 480P | prompt_expansion_mode=balanced | approved keyframe required | generated audio discarded</x:v>
      </x:c>
      <x:c r="X445" s="102"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 | religious guardrail | face/hands/limbs | no generated text | 9:16 safe area | start/end state | motion restraint | identity drift | client audio preserved</x:v>
      </x:c>
      <x:c r="Y445" s="102" t="str">
        <x:v>Keep branded products and modern wealth displays out; communicate ethical effort and shared wellbeing. Lakshmi symbolism defers to the locked God Profile and religious reviewer.</x:v>
      </x:c>
      <x:c r="Z445" s="102" t="str">
        <x:v>Regenerate only the failed keyframe/shot; second failure escalates model or human review.</x:v>
      </x:c>
      <x:c r="AA445" s="102" t="str">
        <x:v>Required before client delivery</x:v>
      </x:c>
      <x:c r="AB445" s="102" t="str">
        <x:v>No</x:v>
      </x:c>
      <x:c r="AC445" s="102" t="str">
        <x:v>Prompt complete and agent-reviewed; generation blocked until approved God Profile references are attached</x:v>
      </x:c>
    </x:row>
    <x:row r="446" ht="126" customHeight="1">
      <x:c r="A446" s="98" t="str">
        <x:v>SAR-01-S01</x:v>
      </x:c>
      <x:c r="B446" s="98" t="str">
        <x:v>SAR-01</x:v>
      </x:c>
      <x:c r="C446" s="98" t="str">
        <x:v>Saraswati</x:v>
      </x:c>
      <x:c r="D446" s="98" t="str">
        <x:v>Medium</x:v>
      </x:c>
      <x:c r="E446" s="98" t="str">
        <x:v>The Veena Awakens the Dawn</x:v>
      </x:c>
      <x:c r="F446" s="98" t="str">
        <x:v>Devotional-symbolic</x:v>
      </x:c>
      <x:c r="G446" s="103" t="n">
        <x:v>1</x:v>
      </x:c>
      <x:c r="H446" s="103" t="n">
        <x:v>0</x:v>
      </x:c>
      <x:c r="I446" s="103" t="n">
        <x:v>5</x:v>
      </x:c>
      <x:c r="J446" s="103" t="n">
        <x:v>5</x:v>
      </x:c>
      <x:c r="K446" s="103" t="str">
        <x:v>Yes</x:v>
      </x:c>
      <x:c r="L446" s="103" t="str">
        <x:v>Medium</x:v>
      </x:c>
      <x:c r="M446" s="99" t="str">
        <x:v>A still lakeside world waits before sunrise; closed books and instruments rest beside seated students. A quiet learning grove beside dark water beneath a deep blue eastern sky.</x:v>
      </x:c>
      <x:c r="N446" s="99" t="str">
        <x:v>GP-SARASWATI-V1 — attach approved reference set before generation</x:v>
      </x:c>
      <x:c r="O446" s="100" t="str">
        <x:v>Create one production keyframe for a five-second vertical devotional video, 9:16 full-bleed composition. Frozen moment: A still lakeside world waits before sunrise; closed books and instruments rest beside seated students. A quiet learning grove beside dark water beneath a deep blue eastern sky. Subject and action: A still lakeside world waits before sunrise; closed books and instruments rest beside seated students. Environment: A quiet learning grove beside dark water beneath a deep blue eastern sky. Camera and composition: Extreme wide shot, slow push-in.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Saraswati face, white attire, approved arm count, veena, ornaments, seated posture and reviewer-approved bird association; preserve lake, students, instrument orientation and pre-dawn-to-sunrise direction. Religious/cultural requirement: Veena posture, swan or peacock associations and white attire must follow the approved profile.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4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46" s="100" t="str">
        <x:v>Medium</x:v>
      </x:c>
      <x:c r="R446" s="100" t="str">
        <x:v>Schnell: 2 candidates; escalate failed identity/anatomy to premium image model</x:v>
      </x:c>
      <x:c r="S446" s="101" t="str">
        <x:v>Generate exactly 5 seconds of vertical 9:16 image-to-video from the approved keyframe. Opening state: The grove is dim, birds are roosting and the lake is flat. Primary movement: Mist drifts close to the water while students remain still. Camera behaviour: Extreme wide shot, slow push-in. At the final frame: A silver rim of light appears along the eastern horizon. Audio-timing intent: opening invocation. Transition intent: Dissolve on the silver horizon. Immutable scene facts: Lock Saraswati face, white attire, approved arm count, veena, ornaments, seated posture and reviewer-approved bird association; preserve lake, students, instrument orientation and pre-dawn-to-sunrise direction. Cultural guardrail: Veena posture, swan or peacock associations and white attire must follow the approved profile.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46" s="101" t="str">
        <x:v>Medium</x:v>
      </x:c>
      <x:c r="U446"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46" s="101" t="str">
        <x:v>Runware FLUX.1 Schnell | 1008×1792 | 9:16 | 4 steps | 2 candidates | provider-default guidance | no seed lock until candidate approval</x:v>
      </x:c>
      <x:c r="W446" s="101" t="str">
        <x:v>FAL minimax/h3-max/image-to-video | 5s | 480P | prompt_expansion_mode=balanced | approved keyframe required | generated audio discarded</x:v>
      </x:c>
      <x:c r="X446"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46" s="102" t="str">
        <x:v>Veena posture, swan or peacock associations and white attire must follow the approved profile. All iconography defers to the locked God Profile and religious reviewer.</x:v>
      </x:c>
      <x:c r="Z446" s="102" t="str">
        <x:v>Regenerate only the failed keyframe/shot; second failure escalates model or human review.</x:v>
      </x:c>
      <x:c r="AA446" s="102" t="str">
        <x:v>Required before client delivery</x:v>
      </x:c>
      <x:c r="AB446" s="102" t="str">
        <x:v>No</x:v>
      </x:c>
      <x:c r="AC446" s="102" t="str">
        <x:v>Prompt complete and agent-reviewed; generation blocked until approved God Profile references are attached</x:v>
      </x:c>
    </x:row>
    <x:row r="447" ht="126" customHeight="1">
      <x:c r="A447" s="98" t="str">
        <x:v>SAR-01-S02</x:v>
      </x:c>
      <x:c r="B447" s="98" t="str">
        <x:v>SAR-01</x:v>
      </x:c>
      <x:c r="C447" s="98" t="str">
        <x:v>Saraswati</x:v>
      </x:c>
      <x:c r="D447" s="98" t="str">
        <x:v>Medium</x:v>
      </x:c>
      <x:c r="E447" s="98" t="str">
        <x:v>The Veena Awakens the Dawn</x:v>
      </x:c>
      <x:c r="F447" s="98" t="str">
        <x:v>Devotional-symbolic</x:v>
      </x:c>
      <x:c r="G447" s="103" t="n">
        <x:v>2</x:v>
      </x:c>
      <x:c r="H447" s="103" t="n">
        <x:v>5</x:v>
      </x:c>
      <x:c r="I447" s="103" t="n">
        <x:v>10</x:v>
      </x:c>
      <x:c r="J447" s="103" t="n">
        <x:v>5</x:v>
      </x:c>
      <x:c r="K447" s="103" t="str">
        <x:v>No</x:v>
      </x:c>
      <x:c r="L447" s="103" t="str">
        <x:v>Medium</x:v>
      </x:c>
      <x:c r="M447" s="99" t="str">
        <x:v>A soft white divine radiance forms beneath a tree near the lake. The same grove with the students facing the growing light and instruments untouched.</x:v>
      </x:c>
      <x:c r="N447" s="99" t="str">
        <x:v>GP-SARASWATI-V1 — attach approved reference set before generation</x:v>
      </x:c>
      <x:c r="O447" s="100" t="str">
        <x:v>Create one production keyframe for a five-second vertical devotional video, 9:16 full-bleed composition. Frozen moment: A soft white divine radiance forms beneath a tree near the lake. The same grove with the students facing the growing light and instruments untouched. Subject and action: A soft white divine radiance forms beneath a tree near the lake. Environment: The same grove with the students facing the growing light and instruments untouched. Camera and composition: Wide shot, gentle crane down.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Saraswati face, white attire, approved arm count, veena, ornaments, seated posture and reviewer-approved bird association; preserve lake, students, instrument orientation and pre-dawn-to-sunrise direction. Religious/cultural requirement: Veena posture, swan or peacock associations and white attire must follow the approved profile.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4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47" s="100" t="str">
        <x:v>Medium</x:v>
      </x:c>
      <x:c r="R447" s="100" t="str">
        <x:v>Schnell: 2 candidates; escalate failed identity/anatomy to premium image model</x:v>
      </x:c>
      <x:c r="S447" s="101" t="str">
        <x:v>Generate exactly 5 seconds of vertical 9:16 image-to-video from the approved keyframe. Opening state: Only the horizon illuminates the grove. Primary movement: The radiance gathers and pale fabric edges move in the dawn breeze. Camera behaviour: Wide shot, gentle crane down. At the final frame: Saraswati’s approved seated silhouette becomes visible. Audio-timing intent: first lyric. Transition intent: Dissolve as the silhouette clarifies. Immutable scene facts: Lock Saraswati face, white attire, approved arm count, veena, ornaments, seated posture and reviewer-approved bird association; preserve lake, students, instrument orientation and pre-dawn-to-sunrise direction. Cultural guardrail: Veena posture, swan or peacock associations and white attire must follow the approved profile.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47" s="101" t="str">
        <x:v>Medium</x:v>
      </x:c>
      <x:c r="U447"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47" s="101" t="str">
        <x:v>Runware FLUX.1 Schnell | 1008×1792 | 9:16 | 4 steps | 2 candidates | provider-default guidance | no seed lock until candidate approval</x:v>
      </x:c>
      <x:c r="W447" s="101" t="str">
        <x:v>FAL minimax/h3-max/image-to-video | 5s | 480P | prompt_expansion_mode=balanced | approved keyframe required | generated audio discarded</x:v>
      </x:c>
      <x:c r="X447"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47" s="102" t="str">
        <x:v>Veena posture, swan or peacock associations and white attire must follow the approved profile. All iconography defers to the locked God Profile and religious reviewer.</x:v>
      </x:c>
      <x:c r="Z447" s="102" t="str">
        <x:v>Regenerate only the failed keyframe/shot; second failure escalates model or human review.</x:v>
      </x:c>
      <x:c r="AA447" s="102" t="str">
        <x:v>Required before client delivery</x:v>
      </x:c>
      <x:c r="AB447" s="102" t="str">
        <x:v>No</x:v>
      </x:c>
      <x:c r="AC447" s="102" t="str">
        <x:v>Prompt complete and agent-reviewed; generation blocked until approved God Profile references are attached</x:v>
      </x:c>
    </x:row>
    <x:row r="448" ht="126" customHeight="1">
      <x:c r="A448" s="98" t="str">
        <x:v>SAR-01-S03</x:v>
      </x:c>
      <x:c r="B448" s="98" t="str">
        <x:v>SAR-01</x:v>
      </x:c>
      <x:c r="C448" s="98" t="str">
        <x:v>Saraswati</x:v>
      </x:c>
      <x:c r="D448" s="98" t="str">
        <x:v>Medium</x:v>
      </x:c>
      <x:c r="E448" s="98" t="str">
        <x:v>The Veena Awakens the Dawn</x:v>
      </x:c>
      <x:c r="F448" s="98" t="str">
        <x:v>Devotional-symbolic</x:v>
      </x:c>
      <x:c r="G448" s="103" t="n">
        <x:v>3</x:v>
      </x:c>
      <x:c r="H448" s="103" t="n">
        <x:v>10</x:v>
      </x:c>
      <x:c r="I448" s="103" t="n">
        <x:v>15</x:v>
      </x:c>
      <x:c r="J448" s="103" t="n">
        <x:v>5</x:v>
      </x:c>
      <x:c r="K448" s="103" t="str">
        <x:v>No</x:v>
      </x:c>
      <x:c r="L448" s="103" t="str">
        <x:v>Medium</x:v>
      </x:c>
      <x:c r="M448" s="99" t="str">
        <x:v>Saraswati raises the veena into the exact approved playing posture as a visible light ripple forms at the strings. A pearly lakeside halo separates her white form from the blue background.</x:v>
      </x:c>
      <x:c r="N448" s="99" t="str">
        <x:v>GP-SARASWATI-V1 — attach approved reference set before generation</x:v>
      </x:c>
      <x:c r="O448" s="100" t="str">
        <x:v>Create one production keyframe for a five-second vertical devotional video, 9:16 full-bleed composition. Frozen moment: Saraswati raises the veena into the exact approved playing posture as a visible light ripple forms at the strings. A pearly lakeside halo separates her white form from the blue background. Subject and action: Saraswati raises the veena into the exact approved playing posture. Environment: A pearly lakeside halo separates her white form from the blue background. Camera and composition: Medium full shot, slow arc left.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Saraswati face, white attire, approved arm count, veena, ornaments, seated posture and reviewer-approved bird association; preserve lake, students, instrument orientation and pre-dawn-to-sunrise direction. Religious/cultural requirement: Veena posture, swan or peacock associations and white attire must follow the approved profile.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4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48" s="100" t="str">
        <x:v>Medium</x:v>
      </x:c>
      <x:c r="R448" s="100" t="str">
        <x:v>Schnell: 2 candidates; escalate failed identity/anatomy to premium image model</x:v>
      </x:c>
      <x:c r="S448" s="101" t="str">
        <x:v>Generate exactly 5 seconds of vertical 9:16 image-to-video from the approved keyframe. Opening state: The veena rests quietly across her approved seated pose. Primary movement: Her fingers make one restrained plucking motion while the veil and nearby reeds sway. Camera behaviour: Medium full shot, slow arc left. At the final frame: A subtle light ripple extends outward from one shimmering string. Audio-timing intent: rising beat. Transition intent: Match cut on the widening ripple. Immutable scene facts: Lock Saraswati face, white attire, approved arm count, veena, ornaments, seated posture and reviewer-approved bird association; preserve lake, students, instrument orientation and pre-dawn-to-sunrise direction. Cultural guardrail: Veena posture, swan or peacock associations and white attire must follow the approved profile.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48" s="101" t="str">
        <x:v>Medium</x:v>
      </x:c>
      <x:c r="U448"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48" s="101" t="str">
        <x:v>Runware FLUX.1 Schnell | 1008×1792 | 9:16 | 4 steps | 2 candidates | provider-default guidance | no seed lock until candidate approval</x:v>
      </x:c>
      <x:c r="W448" s="101" t="str">
        <x:v>FAL minimax/h3-max/image-to-video | 5s | 480P | prompt_expansion_mode=balanced | approved keyframe required | generated audio discarded</x:v>
      </x:c>
      <x:c r="X448"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48" s="102" t="str">
        <x:v>Veena posture, swan or peacock associations and white attire must follow the approved profile. All iconography defers to the locked God Profile and religious reviewer.</x:v>
      </x:c>
      <x:c r="Z448" s="102" t="str">
        <x:v>Regenerate only the failed keyframe/shot; second failure escalates model or human review.</x:v>
      </x:c>
      <x:c r="AA448" s="102" t="str">
        <x:v>Required before client delivery</x:v>
      </x:c>
      <x:c r="AB448" s="102" t="str">
        <x:v>No</x:v>
      </x:c>
      <x:c r="AC448" s="102" t="str">
        <x:v>Prompt complete and agent-reviewed; generation blocked until approved God Profile references are attached</x:v>
      </x:c>
    </x:row>
    <x:row r="449" ht="126" customHeight="1">
      <x:c r="A449" s="98" t="str">
        <x:v>SAR-01-S04</x:v>
      </x:c>
      <x:c r="B449" s="98" t="str">
        <x:v>SAR-01</x:v>
      </x:c>
      <x:c r="C449" s="98" t="str">
        <x:v>Saraswati</x:v>
      </x:c>
      <x:c r="D449" s="98" t="str">
        <x:v>Medium</x:v>
      </x:c>
      <x:c r="E449" s="98" t="str">
        <x:v>The Veena Awakens the Dawn</x:v>
      </x:c>
      <x:c r="F449" s="98" t="str">
        <x:v>Devotional-symbolic</x:v>
      </x:c>
      <x:c r="G449" s="103" t="n">
        <x:v>4</x:v>
      </x:c>
      <x:c r="H449" s="103" t="n">
        <x:v>15</x:v>
      </x:c>
      <x:c r="I449" s="103" t="n">
        <x:v>20</x:v>
      </x:c>
      <x:c r="J449" s="103" t="n">
        <x:v>5</x:v>
      </x:c>
      <x:c r="K449" s="103" t="str">
        <x:v>Yes</x:v>
      </x:c>
      <x:c r="L449" s="103" t="str">
        <x:v>High</x:v>
      </x:c>
      <x:c r="M449" s="99" t="str">
        <x:v>Saraswati releases the first symbolic veena-light ripple as dawn breaks behind her. The lake, learning grove and approved bird association align in radiant white-gold morning light.</x:v>
      </x:c>
      <x:c r="N449" s="99" t="str">
        <x:v>GP-SARASWATI-V1 — attach approved reference set before generation</x:v>
      </x:c>
      <x:c r="O449" s="100" t="str">
        <x:v>Create one production keyframe for a five-second vertical devotional video, 9:16 full-bleed composition. Frozen moment: Saraswati releases the first symbolic veena-light ripple as dawn breaks behind her. The lake, learning grove and approved bird association align in radiant white-gold morning light. Subject and action: Saraswati makes one restrained veena gesture that releases a visible light ripple. Environment: The lake, learning grove and approved bird association align in radiant white-gold morning light. Camera and composition: Medium hero shot, slow push-in.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Saraswati face, white attire, approved arm count, veena, ornaments, seated posture and reviewer-approved bird association; preserve lake, students, instrument orientation and pre-dawn-to-sunrise direction. Religious/cultural requirement: Veena posture, swan or peacock associations and white attire must follow the approved profile.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4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49" s="100" t="str">
        <x:v>High</x:v>
      </x:c>
      <x:c r="R449" s="100" t="str">
        <x:v>Schnell pilot only; use premium image model if anatomy, identity or iconography fails</x:v>
      </x:c>
      <x:c r="S449" s="101" t="str">
        <x:v>Generate exactly 5 seconds of vertical 9:16 image-to-video from the approved keyframe. Opening state: The light ripple approaches the students across a dim lake. Primary movement: Veena strings shimmer, the bird lifts its head and water ripples gently. Camera behaviour: Medium hero shot, slow push-in. At the final frame: Her complete approved form is revealed as the sun touches the horizon. Audio-timing intent: chorus. Transition intent: Match dissolve through the golden ripple. Immutable scene facts: Lock Saraswati face, white attire, approved arm count, veena, ornaments, seated posture and reviewer-approved bird association; preserve lake, students, instrument orientation and pre-dawn-to-sunrise direction. Cultural guardrail: Veena posture, swan or peacock associations and white attire must follow the approved profile.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49" s="101" t="str">
        <x:v>High</x:v>
      </x:c>
      <x:c r="U449"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49" s="101" t="str">
        <x:v>Runware FLUX.1 Schnell | 1008×1792 | 9:16 | 4 steps | 2 candidates | provider-default guidance | no seed lock until candidate approval</x:v>
      </x:c>
      <x:c r="W449" s="101" t="str">
        <x:v>FAL minimax/h3-max/image-to-video | 5s | 480P | prompt_expansion_mode=quality | approved keyframe required | generated audio discarded</x:v>
      </x:c>
      <x:c r="X449"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49" s="102" t="str">
        <x:v>Veena posture, swan or peacock associations and white attire must follow the approved profile. All iconography defers to the locked God Profile and religious reviewer.</x:v>
      </x:c>
      <x:c r="Z449" s="102" t="str">
        <x:v>Reject bad keyframe before video; simplify composition or escalate image model. For motion failure, shorten motion or use deterministic pan/zoom.</x:v>
      </x:c>
      <x:c r="AA449" s="102" t="str">
        <x:v>Required before client delivery</x:v>
      </x:c>
      <x:c r="AB449" s="102" t="str">
        <x:v>No</x:v>
      </x:c>
      <x:c r="AC449" s="102" t="str">
        <x:v>Prompt complete and agent-reviewed; generation blocked until approved God Profile references are attached</x:v>
      </x:c>
    </x:row>
    <x:row r="450" ht="126" customHeight="1">
      <x:c r="A450" s="98" t="str">
        <x:v>SAR-01-S05</x:v>
      </x:c>
      <x:c r="B450" s="98" t="str">
        <x:v>SAR-01</x:v>
      </x:c>
      <x:c r="C450" s="98" t="str">
        <x:v>Saraswati</x:v>
      </x:c>
      <x:c r="D450" s="98" t="str">
        <x:v>Medium</x:v>
      </x:c>
      <x:c r="E450" s="98" t="str">
        <x:v>The Veena Awakens the Dawn</x:v>
      </x:c>
      <x:c r="F450" s="98" t="str">
        <x:v>Devotional-symbolic</x:v>
      </x:c>
      <x:c r="G450" s="103" t="n">
        <x:v>5</x:v>
      </x:c>
      <x:c r="H450" s="103" t="n">
        <x:v>20</x:v>
      </x:c>
      <x:c r="I450" s="103" t="n">
        <x:v>25</x:v>
      </x:c>
      <x:c r="J450" s="103" t="n">
        <x:v>5</x:v>
      </x:c>
      <x:c r="K450" s="103" t="str">
        <x:v>No</x:v>
      </x:c>
      <x:c r="L450" s="103" t="str">
        <x:v>Medium</x:v>
      </x:c>
      <x:c r="M450" s="99" t="str">
        <x:v>Birds lift from the grove while students open books and ready their instruments with calm attention. The same lakeside now alive with clear water, warm sky and ordered learning spaces.</x:v>
      </x:c>
      <x:c r="N450" s="99" t="str">
        <x:v>GP-SARASWATI-V1 — attach approved reference set before generation</x:v>
      </x:c>
      <x:c r="O450" s="100" t="str">
        <x:v>Create one production keyframe for a five-second vertical devotional video, 9:16 full-bleed composition. Frozen moment: Birds lift from the grove while students open books and ready their instruments with calm attention. The same lakeside now alive with clear water, warm sky and ordered learning spaces. Subject and action: Birds lift from the grove while students open books and ready their instruments with calm attention. Environment: The same lakeside now alive with clear water, warm sky and ordered learning spaces. Camera and composition: Wide shot, slow pan right.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Saraswati face, white attire, approved arm count, veena, ornaments, seated posture and reviewer-approved bird association; preserve lake, students, instrument orientation and pre-dawn-to-sunrise direction. Religious/cultural requirement: Veena posture, swan or peacock associations and white attire must follow the approved profile.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5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50" s="100" t="str">
        <x:v>Medium</x:v>
      </x:c>
      <x:c r="R450" s="100" t="str">
        <x:v>Schnell: 2 candidates; escalate failed identity/anatomy to premium image model</x:v>
      </x:c>
      <x:c r="S450" s="101" t="str">
        <x:v>Generate exactly 5 seconds of vertical 9:16 image-to-video from the approved keyframe. Opening state: Students sit beside closed materials as birds remain in the branches. Primary movement: Birds rise in one small flock and pages turn once in the breeze. Camera behaviour: Wide shot, slow pan right. At the final frame: Students begin focused study and practice beneath the brightened grove. Audio-timing intent: instrumental break. Transition intent: Dissolve on a white feather. Immutable scene facts: Lock Saraswati face, white attire, approved arm count, veena, ornaments, seated posture and reviewer-approved bird association; preserve lake, students, instrument orientation and pre-dawn-to-sunrise direction. Cultural guardrail: Veena posture, swan or peacock associations and white attire must follow the approved profile.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50" s="101" t="str">
        <x:v>Medium</x:v>
      </x:c>
      <x:c r="U450"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50" s="101" t="str">
        <x:v>Runware FLUX.1 Schnell | 1008×1792 | 9:16 | 4 steps | 2 candidates | provider-default guidance | no seed lock until candidate approval</x:v>
      </x:c>
      <x:c r="W450" s="101" t="str">
        <x:v>FAL minimax/h3-max/image-to-video | 5s | 480P | prompt_expansion_mode=balanced | approved keyframe required | generated audio discarded</x:v>
      </x:c>
      <x:c r="X450"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50" s="102" t="str">
        <x:v>Veena posture, swan or peacock associations and white attire must follow the approved profile. All iconography defers to the locked God Profile and religious reviewer.</x:v>
      </x:c>
      <x:c r="Z450" s="102" t="str">
        <x:v>Regenerate only the failed keyframe/shot; second failure escalates model or human review.</x:v>
      </x:c>
      <x:c r="AA450" s="102" t="str">
        <x:v>Required before client delivery</x:v>
      </x:c>
      <x:c r="AB450" s="102" t="str">
        <x:v>No</x:v>
      </x:c>
      <x:c r="AC450" s="102" t="str">
        <x:v>Prompt complete and agent-reviewed; generation blocked until approved God Profile references are attached</x:v>
      </x:c>
    </x:row>
    <x:row r="451" ht="126" customHeight="1">
      <x:c r="A451" s="98" t="str">
        <x:v>SAR-01-S06</x:v>
      </x:c>
      <x:c r="B451" s="98" t="str">
        <x:v>SAR-01</x:v>
      </x:c>
      <x:c r="C451" s="98" t="str">
        <x:v>Saraswati</x:v>
      </x:c>
      <x:c r="D451" s="98" t="str">
        <x:v>Medium</x:v>
      </x:c>
      <x:c r="E451" s="98" t="str">
        <x:v>The Veena Awakens the Dawn</x:v>
      </x:c>
      <x:c r="F451" s="98" t="str">
        <x:v>Devotional-symbolic</x:v>
      </x:c>
      <x:c r="G451" s="103" t="n">
        <x:v>6</x:v>
      </x:c>
      <x:c r="H451" s="103" t="n">
        <x:v>25</x:v>
      </x:c>
      <x:c r="I451" s="103" t="n">
        <x:v>30</x:v>
      </x:c>
      <x:c r="J451" s="103" t="n">
        <x:v>5</x:v>
      </x:c>
      <x:c r="K451" s="103" t="str">
        <x:v>Yes</x:v>
      </x:c>
      <x:c r="L451" s="103" t="str">
        <x:v>High</x:v>
      </x:c>
      <x:c r="M451" s="99" t="str">
        <x:v>Saraswati remains low at right with veena and approved bird, overlooking the awakened grove. A luminous sunrise lake with broad clean sky at upper left for end-card overlay. The composition intentionally preserves clean negative space for a logo or end-card overlay.</x:v>
      </x:c>
      <x:c r="N451" s="99" t="str">
        <x:v>GP-SARASWATI-V1 — attach approved reference set before generation</x:v>
      </x:c>
      <x:c r="O451" s="100" t="str">
        <x:v>Create one production keyframe for a five-second vertical devotional video, 9:16 full-bleed composition. Frozen moment: Saraswati remains low at right with veena and approved bird, overlooking the awakened grove. A luminous sunrise lake with broad clean sky at upper left for end-card overlay. The composition intentionally preserves clean negative space for a logo or end-card overlay. Subject and action: Saraswati remains low at right with veena and approved bird, overlooking the awakened grove. Environment: A luminous sunrise lake with broad clean sky at upper left for end-card overlay. Camera and composition: Wide devotional shot, gentle rise.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Saraswati face, white attire, approved arm count, veena, ornaments, seated posture and reviewer-approved bird association; preserve lake, students, instrument orientation and pre-dawn-to-sunrise direction. Religious/cultural requirement: Veena posture, swan or peacock associations and white attire must follow the approved profile.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5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51" s="100" t="str">
        <x:v>High</x:v>
      </x:c>
      <x:c r="R451" s="100" t="str">
        <x:v>Schnell pilot only; use premium image model if anatomy, identity or iconography fails</x:v>
      </x:c>
      <x:c r="S451" s="101" t="str">
        <x:v>Generate exactly 5 seconds of vertical 9:16 image-to-video from the approved keyframe. Opening state: The active grove fills the frame around Saraswati. Primary movement: Water sparkles and her veil moves slightly while the sky stays uncluttered. Camera behaviour: Wide devotional shot, gentle rise. At the final frame: The sacred grouping rests lower right beneath open pearly sky. Audio-timing intent: final refrain. Transition intent: End. Immutable scene facts: Lock Saraswati face, white attire, approved arm count, veena, ornaments, seated posture and reviewer-approved bird association; preserve lake, students, instrument orientation and pre-dawn-to-sunrise direction. Cultural guardrail: Veena posture, swan or peacock associations and white attire must follow the approved profile.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51" s="101" t="str">
        <x:v>High</x:v>
      </x:c>
      <x:c r="U451"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51" s="101" t="str">
        <x:v>Runware FLUX.1 Schnell | 1008×1792 | 9:16 | 4 steps | 2 candidates | provider-default guidance | no seed lock until candidate approval</x:v>
      </x:c>
      <x:c r="W451" s="101" t="str">
        <x:v>FAL minimax/h3-max/image-to-video | 5s | 480P | prompt_expansion_mode=quality | approved keyframe required | generated audio discarded</x:v>
      </x:c>
      <x:c r="X451"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51" s="102" t="str">
        <x:v>Veena posture, swan or peacock associations and white attire must follow the approved profile. All iconography defers to the locked God Profile and religious reviewer.</x:v>
      </x:c>
      <x:c r="Z451" s="102" t="str">
        <x:v>Reject bad keyframe before video; simplify composition or escalate image model. For motion failure, shorten motion or use deterministic pan/zoom.</x:v>
      </x:c>
      <x:c r="AA451" s="102" t="str">
        <x:v>Required before client delivery</x:v>
      </x:c>
      <x:c r="AB451" s="102" t="str">
        <x:v>No</x:v>
      </x:c>
      <x:c r="AC451" s="102" t="str">
        <x:v>Prompt complete and agent-reviewed; generation blocked until approved God Profile references are attached</x:v>
      </x:c>
    </x:row>
    <x:row r="452" ht="126" customHeight="1">
      <x:c r="A452" s="98" t="str">
        <x:v>SAR-02-S01</x:v>
      </x:c>
      <x:c r="B452" s="98" t="str">
        <x:v>SAR-02</x:v>
      </x:c>
      <x:c r="C452" s="98" t="str">
        <x:v>Saraswati</x:v>
      </x:c>
      <x:c r="D452" s="98" t="str">
        <x:v>Medium</x:v>
      </x:c>
      <x:c r="E452" s="98" t="str">
        <x:v>River of Knowledge</x:v>
      </x:c>
      <x:c r="F452" s="98" t="str">
        <x:v>Theological-symbolic</x:v>
      </x:c>
      <x:c r="G452" s="103" t="n">
        <x:v>1</x:v>
      </x:c>
      <x:c r="H452" s="103" t="n">
        <x:v>0</x:v>
      </x:c>
      <x:c r="I452" s="103" t="n">
        <x:v>5</x:v>
      </x:c>
      <x:c r="J452" s="103" t="n">
        <x:v>5</x:v>
      </x:c>
      <x:c r="K452" s="103" t="str">
        <x:v>Yes</x:v>
      </x:c>
      <x:c r="L452" s="103" t="str">
        <x:v>Medium</x:v>
      </x:c>
      <x:c r="M452" s="99" t="str">
        <x:v>A narrow stream moves weakly through cracked, unnamed ground. A symbolic barren landscape at grey dawn with no identifiable landmarks or maps.</x:v>
      </x:c>
      <x:c r="N452" s="99" t="str">
        <x:v>GP-SARASWATI-V1 — attach approved reference set before generation</x:v>
      </x:c>
      <x:c r="O452" s="100" t="str">
        <x:v>Create one production keyframe for a five-second vertical devotional video, 9:16 full-bleed composition. Frozen moment: A narrow stream moves weakly through cracked, unnamed ground. A symbolic barren landscape at grey dawn with no identifiable landmarks or maps. Subject and action: A narrow stream moves weakly through cracked, unnamed ground. Environment: A symbolic barren landscape at grey dawn with no identifiable landmarks or maps. Camera and composition: Extreme wide shot, slow push-in.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Saraswati face, white attire, veena and ornaments; preserve the unnamed stream course, barren banks, learner group, sunrise direction and white-blue light flowing downstream. Religious/cultural requirement: Keep the river visibly symbolic and avoid claiming a specific geography.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5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52" s="100" t="str">
        <x:v>Medium</x:v>
      </x:c>
      <x:c r="R452" s="100" t="str">
        <x:v>Schnell: 2 candidates; escalate failed identity/anatomy to premium image model</x:v>
      </x:c>
      <x:c r="S452" s="101" t="str">
        <x:v>Generate exactly 5 seconds of vertical 9:16 image-to-video from the approved keyframe. Opening state: The channel is mostly dry and the horizon is colourless. Primary movement: A thin current threads between stones and dry grass bends in the breeze. Camera behaviour: Extreme wide shot, slow push-in. At the final frame: The current reaches a central pale stone. Audio-timing intent: opening invocation. Transition intent: Match cut on water crossing the stone. Immutable scene facts: Lock Saraswati face, white attire, veena and ornaments; preserve the unnamed stream course, barren banks, learner group, sunrise direction and white-blue light flowing downstream. Cultural guardrail: Keep the river visibly symbolic and avoid claiming a specific geography.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52" s="101" t="str">
        <x:v>Medium</x:v>
      </x:c>
      <x:c r="U452"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52" s="101" t="str">
        <x:v>Runware FLUX.1 Schnell | 1008×1792 | 9:16 | 4 steps | 2 candidates | provider-default guidance | no seed lock until candidate approval</x:v>
      </x:c>
      <x:c r="W452" s="101" t="str">
        <x:v>FAL minimax/h3-max/image-to-video | 5s | 480P | prompt_expansion_mode=balanced | approved keyframe required | generated audio discarded</x:v>
      </x:c>
      <x:c r="X452"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52" s="102" t="str">
        <x:v>Keep the river visibly symbolic and avoid claiming a specific geography. Saraswati’s form and symbols defer to the locked God Profile and religious reviewer.</x:v>
      </x:c>
      <x:c r="Z452" s="102" t="str">
        <x:v>Regenerate only the failed keyframe/shot; second failure escalates model or human review.</x:v>
      </x:c>
      <x:c r="AA452" s="102" t="str">
        <x:v>Mandatory before generation</x:v>
      </x:c>
      <x:c r="AB452" s="102" t="str">
        <x:v>No</x:v>
      </x:c>
      <x:c r="AC452" s="102" t="str">
        <x:v>Prompt complete and agent-reviewed; generation blocked until approved God Profile references are attached</x:v>
      </x:c>
    </x:row>
    <x:row r="453" ht="126" customHeight="1">
      <x:c r="A453" s="98" t="str">
        <x:v>SAR-02-S02</x:v>
      </x:c>
      <x:c r="B453" s="98" t="str">
        <x:v>SAR-02</x:v>
      </x:c>
      <x:c r="C453" s="98" t="str">
        <x:v>Saraswati</x:v>
      </x:c>
      <x:c r="D453" s="98" t="str">
        <x:v>Medium</x:v>
      </x:c>
      <x:c r="E453" s="98" t="str">
        <x:v>River of Knowledge</x:v>
      </x:c>
      <x:c r="F453" s="98" t="str">
        <x:v>Theological-symbolic</x:v>
      </x:c>
      <x:c r="G453" s="103" t="n">
        <x:v>2</x:v>
      </x:c>
      <x:c r="H453" s="103" t="n">
        <x:v>5</x:v>
      </x:c>
      <x:c r="I453" s="103" t="n">
        <x:v>10</x:v>
      </x:c>
      <x:c r="J453" s="103" t="n">
        <x:v>5</x:v>
      </x:c>
      <x:c r="K453" s="103" t="str">
        <x:v>No</x:v>
      </x:c>
      <x:c r="L453" s="103" t="str">
        <x:v>Medium</x:v>
      </x:c>
      <x:c r="M453" s="99" t="str">
        <x:v>The current curls around the stone as a soft white radiance appears in its reflection. The same stream bend with empty banks and low morning haze.</x:v>
      </x:c>
      <x:c r="N453" s="99" t="str">
        <x:v>GP-SARASWATI-V1 — attach approved reference set before generation</x:v>
      </x:c>
      <x:c r="O453" s="100" t="str">
        <x:v>Create one production keyframe for a five-second vertical devotional video, 9:16 full-bleed composition. Frozen moment: The current curls around the stone as a soft white radiance appears in its reflection. The same stream bend with empty banks and low morning haze. Subject and action: The current curls around the stone as a soft white radiance appears in its reflection. Environment: The same stream bend with empty banks and low morning haze. Camera and composition: Medium wide shot, gentle crane down.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Saraswati face, white attire, veena and ornaments; preserve the unnamed stream course, barren banks, learner group, sunrise direction and white-blue light flowing downstream. Religious/cultural requirement: Keep the river visibly symbolic and avoid claiming a specific geography.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5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53" s="100" t="str">
        <x:v>Medium</x:v>
      </x:c>
      <x:c r="R453" s="100" t="str">
        <x:v>Schnell: 2 candidates; escalate failed identity/anatomy to premium image model</x:v>
      </x:c>
      <x:c r="S453" s="101" t="str">
        <x:v>Generate exactly 5 seconds of vertical 9:16 image-to-video from the approved keyframe. Opening state: The shallow water is cloudy around the pale stone. Primary movement: Water clears around the reflection and haze slides downstream. Camera behaviour: Medium wide shot, gentle crane down. At the final frame: A clean luminous pool surrounds a Saraswati-shaped reflection. Audio-timing intent: first lyric. Transition intent: Dissolve through the reflection. Immutable scene facts: Lock Saraswati face, white attire, veena and ornaments; preserve the unnamed stream course, barren banks, learner group, sunrise direction and white-blue light flowing downstream. Cultural guardrail: Keep the river visibly symbolic and avoid claiming a specific geography.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53" s="101" t="str">
        <x:v>Medium</x:v>
      </x:c>
      <x:c r="U453"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53" s="101" t="str">
        <x:v>Runware FLUX.1 Schnell | 1008×1792 | 9:16 | 4 steps | 2 candidates | provider-default guidance | no seed lock until candidate approval</x:v>
      </x:c>
      <x:c r="W453" s="101" t="str">
        <x:v>FAL minimax/h3-max/image-to-video | 5s | 480P | prompt_expansion_mode=balanced | approved keyframe required | generated audio discarded</x:v>
      </x:c>
      <x:c r="X453"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53" s="102" t="str">
        <x:v>Keep the river visibly symbolic and avoid claiming a specific geography. Saraswati’s form and symbols defer to the locked God Profile and religious reviewer.</x:v>
      </x:c>
      <x:c r="Z453" s="102" t="str">
        <x:v>Regenerate only the failed keyframe/shot; second failure escalates model or human review.</x:v>
      </x:c>
      <x:c r="AA453" s="102" t="str">
        <x:v>Mandatory before generation</x:v>
      </x:c>
      <x:c r="AB453" s="102" t="str">
        <x:v>No</x:v>
      </x:c>
      <x:c r="AC453" s="102" t="str">
        <x:v>Prompt complete and agent-reviewed; generation blocked until approved God Profile references are attached</x:v>
      </x:c>
    </x:row>
    <x:row r="454" ht="126" customHeight="1">
      <x:c r="A454" s="98" t="str">
        <x:v>SAR-02-S03</x:v>
      </x:c>
      <x:c r="B454" s="98" t="str">
        <x:v>SAR-02</x:v>
      </x:c>
      <x:c r="C454" s="98" t="str">
        <x:v>Saraswati</x:v>
      </x:c>
      <x:c r="D454" s="98" t="str">
        <x:v>Medium</x:v>
      </x:c>
      <x:c r="E454" s="98" t="str">
        <x:v>River of Knowledge</x:v>
      </x:c>
      <x:c r="F454" s="98" t="str">
        <x:v>Theological-symbolic</x:v>
      </x:c>
      <x:c r="G454" s="103" t="n">
        <x:v>3</x:v>
      </x:c>
      <x:c r="H454" s="103" t="n">
        <x:v>10</x:v>
      </x:c>
      <x:c r="I454" s="103" t="n">
        <x:v>15</x:v>
      </x:c>
      <x:c r="J454" s="103" t="n">
        <x:v>5</x:v>
      </x:c>
      <x:c r="K454" s="103" t="str">
        <x:v>No</x:v>
      </x:c>
      <x:c r="L454" s="103" t="str">
        <x:v>Medium</x:v>
      </x:c>
      <x:c r="M454" s="99" t="str">
        <x:v>A symbolic Saraswati presence walks visually with the current while holding the approved veena still. The stream widens slightly through the barren valley without becoming a literal sacred geography.</x:v>
      </x:c>
      <x:c r="N454" s="99" t="str">
        <x:v>GP-SARASWATI-V1 — attach approved reference set before generation</x:v>
      </x:c>
      <x:c r="O454" s="100" t="str">
        <x:v>Create one production keyframe for a five-second vertical devotional video, 9:16 full-bleed composition. Frozen moment: A symbolic Saraswati presence walks visually with the current while holding the approved veena still. The stream widens slightly through the barren valley without becoming a literal sacred geography. Subject and action: A symbolic Saraswati presence walks visually with the current while holding the approved veena still. Environment: The stream widens slightly through the barren valley without becoming a literal sacred geography. Camera and composition: Wide shot, slow tracking right.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Saraswati face, white attire, veena and ornaments; preserve the unnamed stream course, barren banks, learner group, sunrise direction and white-blue light flowing downstream. Religious/cultural requirement: Keep the river visibly symbolic and avoid claiming a specific geography.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5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54" s="100" t="str">
        <x:v>Medium</x:v>
      </x:c>
      <x:c r="R454" s="100" t="str">
        <x:v>Schnell: 2 candidates; escalate failed identity/anatomy to premium image model</x:v>
      </x:c>
      <x:c r="S454" s="101" t="str">
        <x:v>Generate exactly 5 seconds of vertical 9:16 image-to-video from the approved keyframe. Opening state: The radiance is confined to one pool. Primary movement: White light travels over the current and small bank shoots unfold behind it. Camera behaviour: Wide shot, slow tracking right. At the final frame: The clear light extends along a long reach of stream. Audio-timing intent: rising beat. Transition intent: Match dissolve along the water path. Immutable scene facts: Lock Saraswati face, white attire, veena and ornaments; preserve the unnamed stream course, barren banks, learner group, sunrise direction and white-blue light flowing downstream. Cultural guardrail: Keep the river visibly symbolic and avoid claiming a specific geography.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54" s="101" t="str">
        <x:v>Medium</x:v>
      </x:c>
      <x:c r="U454"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54" s="101" t="str">
        <x:v>Runware FLUX.1 Schnell | 1008×1792 | 9:16 | 4 steps | 2 candidates | provider-default guidance | no seed lock until candidate approval</x:v>
      </x:c>
      <x:c r="W454" s="101" t="str">
        <x:v>FAL minimax/h3-max/image-to-video | 5s | 480P | prompt_expansion_mode=balanced | approved keyframe required | generated audio discarded</x:v>
      </x:c>
      <x:c r="X454"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54" s="102" t="str">
        <x:v>Keep the river visibly symbolic and avoid claiming a specific geography. Saraswati’s form and symbols defer to the locked God Profile and religious reviewer.</x:v>
      </x:c>
      <x:c r="Z454" s="102" t="str">
        <x:v>Regenerate only the failed keyframe/shot; second failure escalates model or human review.</x:v>
      </x:c>
      <x:c r="AA454" s="102" t="str">
        <x:v>Mandatory before generation</x:v>
      </x:c>
      <x:c r="AB454" s="102" t="str">
        <x:v>No</x:v>
      </x:c>
      <x:c r="AC454" s="102" t="str">
        <x:v>Prompt complete and agent-reviewed; generation blocked until approved God Profile references are attached</x:v>
      </x:c>
    </x:row>
    <x:row r="455" ht="126" customHeight="1">
      <x:c r="A455" s="98" t="str">
        <x:v>SAR-02-S04</x:v>
      </x:c>
      <x:c r="B455" s="98" t="str">
        <x:v>SAR-02</x:v>
      </x:c>
      <x:c r="C455" s="98" t="str">
        <x:v>Saraswati</x:v>
      </x:c>
      <x:c r="D455" s="98" t="str">
        <x:v>Medium</x:v>
      </x:c>
      <x:c r="E455" s="98" t="str">
        <x:v>River of Knowledge</x:v>
      </x:c>
      <x:c r="F455" s="98" t="str">
        <x:v>Theological-symbolic</x:v>
      </x:c>
      <x:c r="G455" s="103" t="n">
        <x:v>4</x:v>
      </x:c>
      <x:c r="H455" s="103" t="n">
        <x:v>15</x:v>
      </x:c>
      <x:c r="I455" s="103" t="n">
        <x:v>20</x:v>
      </x:c>
      <x:c r="J455" s="103" t="n">
        <x:v>5</x:v>
      </x:c>
      <x:c r="K455" s="103" t="str">
        <x:v>Yes</x:v>
      </x:c>
      <x:c r="L455" s="103" t="str">
        <x:v>Medium</x:v>
      </x:c>
      <x:c r="M455" s="99" t="str">
        <x:v>Saraswati is revealed beside the clear stream in the approved white attire and calm blessing presence. A luminous river bend where emerging grasses form gentle lines toward her.</x:v>
      </x:c>
      <x:c r="N455" s="99" t="str">
        <x:v>GP-SARASWATI-V1 — attach approved reference set before generation</x:v>
      </x:c>
      <x:c r="O455" s="100" t="str">
        <x:v>Create one production keyframe for a five-second vertical devotional video, 9:16 full-bleed composition. Frozen moment: Saraswati is revealed beside the clear stream in the approved white attire and calm blessing presence. A luminous river bend where emerging grasses form gentle lines toward her. Subject and action: Saraswati is revealed beside the clear stream in the approved white attire and calm blessing presence. Environment: A luminous river bend where emerging grasses form gentle lines toward her. Camera and composition: Medium full hero shot, slow push-in.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Saraswati face, white attire, veena and ornaments; preserve the unnamed stream course, barren banks, learner group, sunrise direction and white-blue light flowing downstream. Religious/cultural requirement: Keep the river visibly symbolic and avoid claiming a specific geography.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5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55" s="100" t="str">
        <x:v>Medium</x:v>
      </x:c>
      <x:c r="R455" s="100" t="str">
        <x:v>Schnell: 2 candidates; escalate failed identity/anatomy to premium image model</x:v>
      </x:c>
      <x:c r="S455" s="101" t="str">
        <x:v>Generate exactly 5 seconds of vertical 9:16 image-to-video from the approved keyframe. Opening state: The divine figure remains a moving reflection. Primary movement: Her veil edge and reeds sway while water glints beside the veena. Camera behaviour: Medium full hero shot, slow push-in. At the final frame: Her approved form stands clearly on the bank as the water brightens. Audio-timing intent: chorus. Transition intent: Dissolve on the clear current. Immutable scene facts: Lock Saraswati face, white attire, veena and ornaments; preserve the unnamed stream course, barren banks, learner group, sunrise direction and white-blue light flowing downstream. Cultural guardrail: Keep the river visibly symbolic and avoid claiming a specific geography.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55" s="101" t="str">
        <x:v>Medium</x:v>
      </x:c>
      <x:c r="U455"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55" s="101" t="str">
        <x:v>Runware FLUX.1 Schnell | 1008×1792 | 9:16 | 4 steps | 2 candidates | provider-default guidance | no seed lock until candidate approval</x:v>
      </x:c>
      <x:c r="W455" s="101" t="str">
        <x:v>FAL minimax/h3-max/image-to-video | 5s | 480P | prompt_expansion_mode=balanced | approved keyframe required | generated audio discarded</x:v>
      </x:c>
      <x:c r="X455"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55" s="102" t="str">
        <x:v>Keep the river visibly symbolic and avoid claiming a specific geography. Saraswati’s form and symbols defer to the locked God Profile and religious reviewer.</x:v>
      </x:c>
      <x:c r="Z455" s="102" t="str">
        <x:v>Regenerate only the failed keyframe/shot; second failure escalates model or human review.</x:v>
      </x:c>
      <x:c r="AA455" s="102" t="str">
        <x:v>Mandatory before generation</x:v>
      </x:c>
      <x:c r="AB455" s="102" t="str">
        <x:v>No</x:v>
      </x:c>
      <x:c r="AC455" s="102" t="str">
        <x:v>Prompt complete and agent-reviewed; generation blocked until approved God Profile references are attached</x:v>
      </x:c>
    </x:row>
    <x:row r="456" ht="126" customHeight="1">
      <x:c r="A456" s="98" t="str">
        <x:v>SAR-02-S05</x:v>
      </x:c>
      <x:c r="B456" s="98" t="str">
        <x:v>SAR-02</x:v>
      </x:c>
      <x:c r="C456" s="98" t="str">
        <x:v>Saraswati</x:v>
      </x:c>
      <x:c r="D456" s="98" t="str">
        <x:v>Medium</x:v>
      </x:c>
      <x:c r="E456" s="98" t="str">
        <x:v>River of Knowledge</x:v>
      </x:c>
      <x:c r="F456" s="98" t="str">
        <x:v>Theological-symbolic</x:v>
      </x:c>
      <x:c r="G456" s="103" t="n">
        <x:v>5</x:v>
      </x:c>
      <x:c r="H456" s="103" t="n">
        <x:v>20</x:v>
      </x:c>
      <x:c r="I456" s="103" t="n">
        <x:v>25</x:v>
      </x:c>
      <x:c r="J456" s="103" t="n">
        <x:v>5</x:v>
      </x:c>
      <x:c r="K456" s="103" t="str">
        <x:v>No</x:v>
      </x:c>
      <x:c r="L456" s="103" t="str">
        <x:v>Medium</x:v>
      </x:c>
      <x:c r="M456" s="99" t="str">
        <x:v>Learners gather beneath young trees and share open image-only study materials along the green banks. The same symbolic valley, now supporting shade, flowers and clear flowing water.</x:v>
      </x:c>
      <x:c r="N456" s="99" t="str">
        <x:v>GP-SARASWATI-V1 — attach approved reference set before generation</x:v>
      </x:c>
      <x:c r="O456" s="100" t="str">
        <x:v>Create one production keyframe for a five-second vertical devotional video, 9:16 full-bleed composition. Frozen moment: Learners gather beneath young trees and share open image-only study materials along the green banks. The same symbolic valley, now supporting shade, flowers and clear flowing water. Subject and action: Learners gather beneath young trees and share open image-only study materials along the green banks. Environment: The same symbolic valley, now supporting shade, flowers and clear flowing water. Camera and composition: Wide shot, slow pull-back.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Saraswati face, white attire, veena and ornaments; preserve the unnamed stream course, barren banks, learner group, sunrise direction and white-blue light flowing downstream. Religious/cultural requirement: Keep the river visibly symbolic and avoid claiming a specific geography.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5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56" s="100" t="str">
        <x:v>Medium</x:v>
      </x:c>
      <x:c r="R456" s="100" t="str">
        <x:v>Schnell: 2 candidates; escalate failed identity/anatomy to premium image model</x:v>
      </x:c>
      <x:c r="S456" s="101" t="str">
        <x:v>Generate exactly 5 seconds of vertical 9:16 image-to-video from the approved keyframe. Opening state: Only small shoots border the clear river. Primary movement: Leaves stir, hands turn one unmarked page and the stream flows steadily. Camera behaviour: Wide shot, slow pull-back. At the final frame: A modest learning grove has grown beside both banks. Audio-timing intent: instrumental break. Transition intent: Dissolve into the downstream vista. Immutable scene facts: Lock Saraswati face, white attire, veena and ornaments; preserve the unnamed stream course, barren banks, learner group, sunrise direction and white-blue light flowing downstream. Cultural guardrail: Keep the river visibly symbolic and avoid claiming a specific geography.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56" s="101" t="str">
        <x:v>Medium</x:v>
      </x:c>
      <x:c r="U456"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56" s="101" t="str">
        <x:v>Runware FLUX.1 Schnell | 1008×1792 | 9:16 | 4 steps | 2 candidates | provider-default guidance | no seed lock until candidate approval</x:v>
      </x:c>
      <x:c r="W456" s="101" t="str">
        <x:v>FAL minimax/h3-max/image-to-video | 5s | 480P | prompt_expansion_mode=balanced | approved keyframe required | generated audio discarded</x:v>
      </x:c>
      <x:c r="X456"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56" s="102" t="str">
        <x:v>Keep the river visibly symbolic and avoid claiming a specific geography. Saraswati’s form and symbols defer to the locked God Profile and religious reviewer.</x:v>
      </x:c>
      <x:c r="Z456" s="102" t="str">
        <x:v>Regenerate only the failed keyframe/shot; second failure escalates model or human review.</x:v>
      </x:c>
      <x:c r="AA456" s="102" t="str">
        <x:v>Mandatory before generation</x:v>
      </x:c>
      <x:c r="AB456" s="102" t="str">
        <x:v>No</x:v>
      </x:c>
      <x:c r="AC456" s="102" t="str">
        <x:v>Prompt complete and agent-reviewed; generation blocked until approved God Profile references are attached</x:v>
      </x:c>
    </x:row>
    <x:row r="457" ht="126" customHeight="1">
      <x:c r="A457" s="98" t="str">
        <x:v>SAR-02-S06</x:v>
      </x:c>
      <x:c r="B457" s="98" t="str">
        <x:v>SAR-02</x:v>
      </x:c>
      <x:c r="C457" s="98" t="str">
        <x:v>Saraswati</x:v>
      </x:c>
      <x:c r="D457" s="98" t="str">
        <x:v>Medium</x:v>
      </x:c>
      <x:c r="E457" s="98" t="str">
        <x:v>River of Knowledge</x:v>
      </x:c>
      <x:c r="F457" s="98" t="str">
        <x:v>Theological-symbolic</x:v>
      </x:c>
      <x:c r="G457" s="103" t="n">
        <x:v>6</x:v>
      </x:c>
      <x:c r="H457" s="103" t="n">
        <x:v>25</x:v>
      </x:c>
      <x:c r="I457" s="103" t="n">
        <x:v>30</x:v>
      </x:c>
      <x:c r="J457" s="103" t="n">
        <x:v>5</x:v>
      </x:c>
      <x:c r="K457" s="103" t="str">
        <x:v>Yes</x:v>
      </x:c>
      <x:c r="L457" s="103" t="str">
        <x:v>Medium</x:v>
      </x:c>
      <x:c r="M457" s="99" t="str">
        <x:v>A white lotus and veena-shaped light rest low beside the stream as it continues into open dawn. The flourishing symbolic river valley with uncluttered sky and water at upper right for overlay. The composition intentionally preserves clean negative space for a logo or end-card overlay.</x:v>
      </x:c>
      <x:c r="N457" s="99" t="str">
        <x:v>GP-SARASWATI-V1 — attach approved reference set before generation</x:v>
      </x:c>
      <x:c r="O457" s="100" t="str">
        <x:v>Create one production keyframe for a five-second vertical devotional video, 9:16 full-bleed composition. Frozen moment: A white lotus and veena-shaped light rest low beside the stream as it continues into open dawn. The flourishing symbolic river valley with uncluttered sky and water at upper right for overlay. The composition intentionally preserves clean negative space for a logo or end-card overlay. Subject and action: A white lotus and veena-shaped light rest low beside the stream as it continues into open dawn. Environment: The flourishing symbolic river valley with uncluttered sky and water at upper right for overlay. Camera and composition: Wide devotional shot, gentle rise.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Saraswati face, white attire, veena and ornaments; preserve the unnamed stream course, barren banks, learner group, sunrise direction and white-blue light flowing downstream. Religious/cultural requirement: Keep the river visibly symbolic and avoid claiming a specific geography.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5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57" s="100" t="str">
        <x:v>Medium</x:v>
      </x:c>
      <x:c r="R457" s="100" t="str">
        <x:v>Schnell: 2 candidates; escalate failed identity/anatomy to premium image model</x:v>
      </x:c>
      <x:c r="S457" s="101" t="str">
        <x:v>Generate exactly 5 seconds of vertical 9:16 image-to-video from the approved keyframe. Opening state: Learners and trees occupy most of the midground. Primary movement: The stream glides and grasses bow softly without disturbing the open area. Camera behaviour: Wide devotional shot, gentle rise. At the final frame: The symbol anchors lower left and clean bright distance remains for end-card overlay. Audio-timing intent: final refrain. Transition intent: End. Immutable scene facts: Lock Saraswati face, white attire, veena and ornaments; preserve the unnamed stream course, barren banks, learner group, sunrise direction and white-blue light flowing downstream. Cultural guardrail: Keep the river visibly symbolic and avoid claiming a specific geography.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57" s="101" t="str">
        <x:v>Medium</x:v>
      </x:c>
      <x:c r="U457"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57" s="101" t="str">
        <x:v>Runware FLUX.1 Schnell | 1008×1792 | 9:16 | 4 steps | 2 candidates | provider-default guidance | no seed lock until candidate approval</x:v>
      </x:c>
      <x:c r="W457" s="101" t="str">
        <x:v>FAL minimax/h3-max/image-to-video | 5s | 480P | prompt_expansion_mode=balanced | approved keyframe required | generated audio discarded</x:v>
      </x:c>
      <x:c r="X457"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57" s="102" t="str">
        <x:v>Keep the river visibly symbolic and avoid claiming a specific geography. Saraswati’s form and symbols defer to the locked God Profile and religious reviewer.</x:v>
      </x:c>
      <x:c r="Z457" s="102" t="str">
        <x:v>Regenerate only the failed keyframe/shot; second failure escalates model or human review.</x:v>
      </x:c>
      <x:c r="AA457" s="102" t="str">
        <x:v>Mandatory before generation</x:v>
      </x:c>
      <x:c r="AB457" s="102" t="str">
        <x:v>No</x:v>
      </x:c>
      <x:c r="AC457" s="102" t="str">
        <x:v>Prompt complete and agent-reviewed; generation blocked until approved God Profile references are attached</x:v>
      </x:c>
    </x:row>
    <x:row r="458" ht="126" customHeight="1">
      <x:c r="A458" s="98" t="str">
        <x:v>SAR-03-S01</x:v>
      </x:c>
      <x:c r="B458" s="98" t="str">
        <x:v>SAR-03</x:v>
      </x:c>
      <x:c r="C458" s="98" t="str">
        <x:v>Saraswati</x:v>
      </x:c>
      <x:c r="D458" s="98" t="str">
        <x:v>Medium</x:v>
      </x:c>
      <x:c r="E458" s="98" t="str">
        <x:v>Before the Examination</x:v>
      </x:c>
      <x:c r="F458" s="98" t="str">
        <x:v>Contemporary devotional</x:v>
      </x:c>
      <x:c r="G458" s="103" t="n">
        <x:v>1</x:v>
      </x:c>
      <x:c r="H458" s="103" t="n">
        <x:v>0</x:v>
      </x:c>
      <x:c r="I458" s="103" t="n">
        <x:v>5</x:v>
      </x:c>
      <x:c r="J458" s="103" t="n">
        <x:v>5</x:v>
      </x:c>
      <x:c r="K458" s="103" t="str">
        <x:v>Yes</x:v>
      </x:c>
      <x:c r="L458" s="103" t="str">
        <x:v>Medium</x:v>
      </x:c>
      <x:c r="M458" s="99" t="str">
        <x:v>A nervous student gathers scattered unmarked books into one pile and stops. A quiet bedroom study corner at night with a cluttered desk and rain-dark window.</x:v>
      </x:c>
      <x:c r="N458" s="99" t="str">
        <x:v>GP-SARASWATI-V1 — attach approved reference set before generation</x:v>
      </x:c>
      <x:c r="O458" s="100" t="str">
        <x:v>Create one production keyframe for a five-second vertical devotional video, 9:16 full-bleed composition. Frozen moment: A nervous student gathers scattered unmarked books into one pile and stops. A quiet bedroom study corner at night with a cluttered desk and rain-dark window. Subject and action: A nervous student gathers scattered unmarked books into one pile and stops. Environment: A quiet bedroom study corner at night with a cluttered desk and rain-dark window. Camera and composition: Medium wide shot, slow push-in.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student face, simple blue clothing, desk, unmarked book covers, lamp, room layout and night-to-dawn geography; keep Saraswati as approved symbolic white light only. Religious/cultural requirement: Do not promise marks or supernatural success; the outcome is clarity, preparation and effort.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5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58" s="100" t="str">
        <x:v>Medium</x:v>
      </x:c>
      <x:c r="R458" s="100" t="str">
        <x:v>Schnell: 2 candidates; escalate failed identity/anatomy to premium image model</x:v>
      </x:c>
      <x:c r="S458" s="101" t="str">
        <x:v>Generate exactly 5 seconds of vertical 9:16 image-to-video from the approved keyframe. Opening state: Books and notes cover the desk while the student’s hands hover uncertainly. Primary movement: Loose pages settle and the student takes one steadying breath. Camera behaviour: Medium wide shot, slow push-in. At the final frame: The materials form one stack beside a clear central workspace. Audio-timing intent: opening invocation. Transition intent: Cut on the student closing the top book. Immutable scene facts: Lock the same student face, simple blue clothing, desk, unmarked book covers, lamp, room layout and night-to-dawn geography; keep Saraswati as approved symbolic white light only. Cultural guardrail: Do not promise marks or supernatural success; the outcome is clarity, preparation and effort.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58" s="101" t="str">
        <x:v>Medium</x:v>
      </x:c>
      <x:c r="U458"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58" s="101" t="str">
        <x:v>Runware FLUX.1 Schnell | 1008×1792 | 9:16 | 4 steps | 2 candidates | provider-default guidance | no seed lock until candidate approval</x:v>
      </x:c>
      <x:c r="W458" s="101" t="str">
        <x:v>FAL minimax/h3-max/image-to-video | 5s | 480P | prompt_expansion_mode=balanced | approved keyframe required | generated audio discarded</x:v>
      </x:c>
      <x:c r="X458"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58" s="102" t="str">
        <x:v>Do not promise marks or supernatural success; the outcome is clarity, preparation and effort. Divine symbolism defers to the locked God Profile and religious reviewer.</x:v>
      </x:c>
      <x:c r="Z458" s="102" t="str">
        <x:v>Regenerate only the failed keyframe/shot; second failure escalates model or human review.</x:v>
      </x:c>
      <x:c r="AA458" s="102" t="str">
        <x:v>Required before client delivery</x:v>
      </x:c>
      <x:c r="AB458" s="102" t="str">
        <x:v>No</x:v>
      </x:c>
      <x:c r="AC458" s="102" t="str">
        <x:v>Prompt complete and agent-reviewed; generation blocked until approved God Profile references are attached</x:v>
      </x:c>
    </x:row>
    <x:row r="459" ht="126" customHeight="1">
      <x:c r="A459" s="98" t="str">
        <x:v>SAR-03-S02</x:v>
      </x:c>
      <x:c r="B459" s="98" t="str">
        <x:v>SAR-03</x:v>
      </x:c>
      <x:c r="C459" s="98" t="str">
        <x:v>Saraswati</x:v>
      </x:c>
      <x:c r="D459" s="98" t="str">
        <x:v>Medium</x:v>
      </x:c>
      <x:c r="E459" s="98" t="str">
        <x:v>Before the Examination</x:v>
      </x:c>
      <x:c r="F459" s="98" t="str">
        <x:v>Contemporary devotional</x:v>
      </x:c>
      <x:c r="G459" s="103" t="n">
        <x:v>2</x:v>
      </x:c>
      <x:c r="H459" s="103" t="n">
        <x:v>5</x:v>
      </x:c>
      <x:c r="I459" s="103" t="n">
        <x:v>10</x:v>
      </x:c>
      <x:c r="J459" s="103" t="n">
        <x:v>5</x:v>
      </x:c>
      <x:c r="K459" s="103" t="str">
        <x:v>No</x:v>
      </x:c>
      <x:c r="L459" s="103" t="str">
        <x:v>Medium</x:v>
      </x:c>
      <x:c r="M459" s="99" t="str">
        <x:v>The student switches on one warm study lamp beside the closed stack and already cleared workspace. The same study corner is now ordered within a small pool of light.</x:v>
      </x:c>
      <x:c r="N459" s="99" t="str">
        <x:v>GP-SARASWATI-V1 — attach approved reference set before generation</x:v>
      </x:c>
      <x:c r="O459" s="100" t="str">
        <x:v>Create one production keyframe for a five-second vertical devotional video, 9:16 full-bleed composition. Frozen moment: The student switches on one warm study lamp beside the closed stack and already cleared workspace. The same study corner is now ordered within a small pool of light. Subject and action: The student switches on the study lamp. Environment: The same study corner, now ordered within a small pool of light. Camera and composition: Medium shot, slow slide left.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student face, simple blue clothing, desk, unmarked book covers, lamp, room layout and night-to-dawn geography; keep Saraswati as approved symbolic white light only. Religious/cultural requirement: Do not promise marks or supernatural success; the outcome is clarity, preparation and effort.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5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59" s="100" t="str">
        <x:v>Medium</x:v>
      </x:c>
      <x:c r="R459" s="100" t="str">
        <x:v>Schnell: 2 candidates; escalate failed identity/anatomy to premium image model</x:v>
      </x:c>
      <x:c r="S459" s="101" t="str">
        <x:v>Generate exactly 5 seconds of vertical 9:16 image-to-video from the approved keyframe. Opening state: The centre of the desk is clear but dim. Primary movement: The lamp brightens and the rain trails slowly down the window. Camera behaviour: Medium shot, slow slide left. At the final frame: One book, pencil and lamp are aligned for focused work. Audio-timing intent: first lyric. Transition intent: Dissolve on the lamp glow. Immutable scene facts: Lock the same student face, simple blue clothing, desk, unmarked book covers, lamp, room layout and night-to-dawn geography; keep Saraswati as approved symbolic white light only. Cultural guardrail: Do not promise marks or supernatural success; the outcome is clarity, preparation and effort.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59" s="101" t="str">
        <x:v>Medium</x:v>
      </x:c>
      <x:c r="U459"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59" s="101" t="str">
        <x:v>Runware FLUX.1 Schnell | 1008×1792 | 9:16 | 4 steps | 2 candidates | provider-default guidance | no seed lock until candidate approval</x:v>
      </x:c>
      <x:c r="W459" s="101" t="str">
        <x:v>FAL minimax/h3-max/image-to-video | 5s | 480P | prompt_expansion_mode=balanced | approved keyframe required | generated audio discarded</x:v>
      </x:c>
      <x:c r="X459"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59" s="102" t="str">
        <x:v>Do not promise marks or supernatural success; the outcome is clarity, preparation and effort. Divine symbolism defers to the locked God Profile and religious reviewer.</x:v>
      </x:c>
      <x:c r="Z459" s="102" t="str">
        <x:v>Regenerate only the failed keyframe/shot; second failure escalates model or human review.</x:v>
      </x:c>
      <x:c r="AA459" s="102" t="str">
        <x:v>Required before client delivery</x:v>
      </x:c>
      <x:c r="AB459" s="102" t="str">
        <x:v>No</x:v>
      </x:c>
      <x:c r="AC459" s="102" t="str">
        <x:v>Prompt complete and agent-reviewed; generation blocked until approved God Profile references are attached</x:v>
      </x:c>
    </x:row>
    <x:row r="460" ht="126" customHeight="1">
      <x:c r="A460" s="98" t="str">
        <x:v>SAR-03-S03</x:v>
      </x:c>
      <x:c r="B460" s="98" t="str">
        <x:v>SAR-03</x:v>
      </x:c>
      <x:c r="C460" s="98" t="str">
        <x:v>Saraswati</x:v>
      </x:c>
      <x:c r="D460" s="98" t="str">
        <x:v>Medium</x:v>
      </x:c>
      <x:c r="E460" s="98" t="str">
        <x:v>Before the Examination</x:v>
      </x:c>
      <x:c r="F460" s="98" t="str">
        <x:v>Contemporary devotional</x:v>
      </x:c>
      <x:c r="G460" s="103" t="n">
        <x:v>3</x:v>
      </x:c>
      <x:c r="H460" s="103" t="n">
        <x:v>10</x:v>
      </x:c>
      <x:c r="I460" s="103" t="n">
        <x:v>15</x:v>
      </x:c>
      <x:c r="J460" s="103" t="n">
        <x:v>5</x:v>
      </x:c>
      <x:c r="K460" s="103" t="str">
        <x:v>No</x:v>
      </x:c>
      <x:c r="L460" s="103" t="str">
        <x:v>Medium</x:v>
      </x:c>
      <x:c r="M460" s="99" t="str">
        <x:v>The student folds hands in quiet prayer beside a small white flower already resting near the lamp. The ordered desk has no visible writing, grades or examination branding.</x:v>
      </x:c>
      <x:c r="N460" s="99" t="str">
        <x:v>GP-SARASWATI-V1 — attach approved reference set before generation</x:v>
      </x:c>
      <x:c r="O460" s="100" t="str">
        <x:v>Create one production keyframe for a five-second vertical devotional video, 9:16 full-bleed composition. Frozen moment: The student folds hands in quiet prayer beside a small white flower already resting near the lamp. The ordered desk has no visible writing, grades or examination branding. Subject and action: The student folds both hands in quiet prayer. Environment: The ordered desk with no visible writing, grades or examination branding. Camera and composition: Medium close shot, gentle crane down.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student face, simple blue clothing, desk, unmarked book covers, lamp, room layout and night-to-dawn geography; keep Saraswati as approved symbolic white light only. Religious/cultural requirement: Do not promise marks or supernatural success; the outcome is clarity, preparation and effort.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6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60" s="100" t="str">
        <x:v>Medium</x:v>
      </x:c>
      <x:c r="R460" s="100" t="str">
        <x:v>Schnell: 2 candidates; escalate failed identity/anatomy to premium image model</x:v>
      </x:c>
      <x:c r="S460" s="101" t="str">
        <x:v>Generate exactly 5 seconds of vertical 9:16 image-to-video from the approved keyframe. Opening state: The student sits upright beside an open but unmarked book. Primary movement: The flower trembles slightly as the student lowers still hands. Camera behaviour: Medium close shot, gentle crane down. At the final frame: Folded hands and lowered gaze create a calm pause. Audio-timing intent: rising beat. Transition intent: Dissolve through soft white light. Immutable scene facts: Lock the same student face, simple blue clothing, desk, unmarked book covers, lamp, room layout and night-to-dawn geography; keep Saraswati as approved symbolic white light only. Cultural guardrail: Do not promise marks or supernatural success; the outcome is clarity, preparation and effort.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60" s="101" t="str">
        <x:v>Medium</x:v>
      </x:c>
      <x:c r="U460"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60" s="101" t="str">
        <x:v>Runware FLUX.1 Schnell | 1008×1792 | 9:16 | 4 steps | 2 candidates | provider-default guidance | no seed lock until candidate approval</x:v>
      </x:c>
      <x:c r="W460" s="101" t="str">
        <x:v>FAL minimax/h3-max/image-to-video | 5s | 480P | prompt_expansion_mode=balanced | approved keyframe required | generated audio discarded</x:v>
      </x:c>
      <x:c r="X460"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60" s="102" t="str">
        <x:v>Do not promise marks or supernatural success; the outcome is clarity, preparation and effort. Divine symbolism defers to the locked God Profile and religious reviewer.</x:v>
      </x:c>
      <x:c r="Z460" s="102" t="str">
        <x:v>Regenerate only the failed keyframe/shot; second failure escalates model or human review.</x:v>
      </x:c>
      <x:c r="AA460" s="102" t="str">
        <x:v>Required before client delivery</x:v>
      </x:c>
      <x:c r="AB460" s="102" t="str">
        <x:v>No</x:v>
      </x:c>
      <x:c r="AC460" s="102" t="str">
        <x:v>Prompt complete and agent-reviewed; generation blocked until approved God Profile references are attached</x:v>
      </x:c>
    </x:row>
    <x:row r="461" ht="126" customHeight="1">
      <x:c r="A461" s="98" t="str">
        <x:v>SAR-03-S04</x:v>
      </x:c>
      <x:c r="B461" s="98" t="str">
        <x:v>SAR-03</x:v>
      </x:c>
      <x:c r="C461" s="98" t="str">
        <x:v>Saraswati</x:v>
      </x:c>
      <x:c r="D461" s="98" t="str">
        <x:v>Medium</x:v>
      </x:c>
      <x:c r="E461" s="98" t="str">
        <x:v>Before the Examination</x:v>
      </x:c>
      <x:c r="F461" s="98" t="str">
        <x:v>Contemporary devotional</x:v>
      </x:c>
      <x:c r="G461" s="103" t="n">
        <x:v>4</x:v>
      </x:c>
      <x:c r="H461" s="103" t="n">
        <x:v>15</x:v>
      </x:c>
      <x:c r="I461" s="103" t="n">
        <x:v>20</x:v>
      </x:c>
      <x:c r="J461" s="103" t="n">
        <x:v>5</x:v>
      </x:c>
      <x:c r="K461" s="103" t="str">
        <x:v>Yes</x:v>
      </x:c>
      <x:c r="L461" s="103" t="str">
        <x:v>High</x:v>
      </x:c>
      <x:c r="M461" s="99" t="str">
        <x:v>An approved Saraswati-like white radiance touches the flower as the student opens the book with renewed focus. The same room framed by warm lamp light and a subtle pearly halo, without a literal result promise.</x:v>
      </x:c>
      <x:c r="N461" s="99" t="str">
        <x:v>GP-SARASWATI-V1 — attach approved reference set before generation</x:v>
      </x:c>
      <x:c r="O461" s="100" t="str">
        <x:v>Create one production keyframe for a five-second vertical devotional video, 9:16 full-bleed composition. Frozen moment: An approved Saraswati-like white radiance touches the flower as the student opens the book with renewed focus. The same room framed by warm lamp light and a subtle pearly halo, without a literal result promise. Subject and action: An approved Saraswati-like white radiance touches the flower as the student opens the book with renewed focus. Environment: The same room framed by warm lamp light and a subtle pearly halo, without a literal result promise. Camera and composition: Medium hero shot, slow push-in.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student face, simple blue clothing, desk, unmarked book covers, lamp, room layout and night-to-dawn geography; keep Saraswati as approved symbolic white light only. Religious/cultural requirement: Do not promise marks or supernatural success; the outcome is clarity, preparation and effort.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6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61" s="100" t="str">
        <x:v>High</x:v>
      </x:c>
      <x:c r="R461" s="100" t="str">
        <x:v>Schnell pilot only; use premium image model if anatomy, identity or iconography fails</x:v>
      </x:c>
      <x:c r="S461" s="101" t="str">
        <x:v>Generate exactly 5 seconds of vertical 9:16 image-to-video from the approved keyframe. Opening state: The student’s hands are folded beside the closed book. Primary movement: The page turns once and the halo settles around the study area. Camera behaviour: Medium hero shot, slow push-in. At the final frame: The book is open and the student’s attention is steady. Audio-timing intent: chorus. Transition intent: Match cut on the opening page. Immutable scene facts: Lock the same student face, simple blue clothing, desk, unmarked book covers, lamp, room layout and night-to-dawn geography; keep Saraswati as approved symbolic white light only. Cultural guardrail: Do not promise marks or supernatural success; the outcome is clarity, preparation and effort.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61" s="101" t="str">
        <x:v>High</x:v>
      </x:c>
      <x:c r="U461"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61" s="101" t="str">
        <x:v>Runware FLUX.1 Schnell | 1008×1792 | 9:16 | 4 steps | 2 candidates | provider-default guidance | no seed lock until candidate approval</x:v>
      </x:c>
      <x:c r="W461" s="101" t="str">
        <x:v>FAL minimax/h3-max/image-to-video | 5s | 480P | prompt_expansion_mode=quality | approved keyframe required | generated audio discarded</x:v>
      </x:c>
      <x:c r="X461"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61" s="102" t="str">
        <x:v>Do not promise marks or supernatural success; the outcome is clarity, preparation and effort. Divine symbolism defers to the locked God Profile and religious reviewer.</x:v>
      </x:c>
      <x:c r="Z461" s="102" t="str">
        <x:v>Reject bad keyframe before video; simplify composition or escalate image model. For motion failure, shorten motion or use deterministic pan/zoom.</x:v>
      </x:c>
      <x:c r="AA461" s="102" t="str">
        <x:v>Required before client delivery</x:v>
      </x:c>
      <x:c r="AB461" s="102" t="str">
        <x:v>No</x:v>
      </x:c>
      <x:c r="AC461" s="102" t="str">
        <x:v>Prompt complete and agent-reviewed; generation blocked until approved God Profile references are attached</x:v>
      </x:c>
    </x:row>
    <x:row r="462" ht="126" customHeight="1">
      <x:c r="A462" s="98" t="str">
        <x:v>SAR-03-S05</x:v>
      </x:c>
      <x:c r="B462" s="98" t="str">
        <x:v>SAR-03</x:v>
      </x:c>
      <x:c r="C462" s="98" t="str">
        <x:v>Saraswati</x:v>
      </x:c>
      <x:c r="D462" s="98" t="str">
        <x:v>Medium</x:v>
      </x:c>
      <x:c r="E462" s="98" t="str">
        <x:v>Before the Examination</x:v>
      </x:c>
      <x:c r="F462" s="98" t="str">
        <x:v>Contemporary devotional</x:v>
      </x:c>
      <x:c r="G462" s="103" t="n">
        <x:v>5</x:v>
      </x:c>
      <x:c r="H462" s="103" t="n">
        <x:v>20</x:v>
      </x:c>
      <x:c r="I462" s="103" t="n">
        <x:v>25</x:v>
      </x:c>
      <x:c r="J462" s="103" t="n">
        <x:v>5</x:v>
      </x:c>
      <x:c r="K462" s="103" t="str">
        <x:v>No</x:v>
      </x:c>
      <x:c r="L462" s="103" t="str">
        <x:v>Medium</x:v>
      </x:c>
      <x:c r="M462" s="99" t="str">
        <x:v>The student works through one practice problem using a clear diagram with no readable text. The desk before dawn, organized with only necessary materials.</x:v>
      </x:c>
      <x:c r="N462" s="99" t="str">
        <x:v>GP-SARASWATI-V1 — attach approved reference set before generation</x:v>
      </x:c>
      <x:c r="O462" s="100" t="str">
        <x:v>Create one production keyframe for a five-second vertical devotional video, 9:16 full-bleed composition. Frozen moment: The student works through one practice problem using a clear diagram with no readable text. The desk before dawn, organized with only necessary materials. Subject and action: The student works through one practice problem using a clear diagram with no readable text. Environment: The desk before dawn, organized with only necessary materials. Camera and composition: Over-shoulder medium shot, slow pull-back.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student face, simple blue clothing, desk, unmarked book covers, lamp, room layout and night-to-dawn geography; keep Saraswati as approved symbolic white light only. Religious/cultural requirement: Do not promise marks or supernatural success; the outcome is clarity, preparation and effort.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6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62" s="100" t="str">
        <x:v>Medium</x:v>
      </x:c>
      <x:c r="R462" s="100" t="str">
        <x:v>Schnell: 2 candidates; escalate failed identity/anatomy to premium image model</x:v>
      </x:c>
      <x:c r="S462" s="101" t="str">
        <x:v>Generate exactly 5 seconds of vertical 9:16 image-to-video from the approved keyframe. Opening state: The diagram is incomplete and the student studies it. Primary movement: The pencil completes one line and the student straightens slightly. Camera behaviour: Over-shoulder medium shot, slow pull-back. At the final frame: The diagram is complete and the next blank page is ready. Audio-timing intent: instrumental break. Transition intent: Dissolve as early daylight enters. Immutable scene facts: Lock the same student face, simple blue clothing, desk, unmarked book covers, lamp, room layout and night-to-dawn geography; keep Saraswati as approved symbolic white light only. Cultural guardrail: Do not promise marks or supernatural success; the outcome is clarity, preparation and effort.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62" s="101" t="str">
        <x:v>Medium</x:v>
      </x:c>
      <x:c r="U462"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62" s="101" t="str">
        <x:v>Runware FLUX.1 Schnell | 1008×1792 | 9:16 | 4 steps | 2 candidates | provider-default guidance | no seed lock until candidate approval</x:v>
      </x:c>
      <x:c r="W462" s="101" t="str">
        <x:v>FAL minimax/h3-max/image-to-video | 5s | 480P | prompt_expansion_mode=balanced | approved keyframe required | generated audio discarded</x:v>
      </x:c>
      <x:c r="X462"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62" s="102" t="str">
        <x:v>Do not promise marks or supernatural success; the outcome is clarity, preparation and effort. Divine symbolism defers to the locked God Profile and religious reviewer.</x:v>
      </x:c>
      <x:c r="Z462" s="102" t="str">
        <x:v>Regenerate only the failed keyframe/shot; second failure escalates model or human review.</x:v>
      </x:c>
      <x:c r="AA462" s="102" t="str">
        <x:v>Required before client delivery</x:v>
      </x:c>
      <x:c r="AB462" s="102" t="str">
        <x:v>No</x:v>
      </x:c>
      <x:c r="AC462" s="102" t="str">
        <x:v>Prompt complete and agent-reviewed; generation blocked until approved God Profile references are attached</x:v>
      </x:c>
    </x:row>
    <x:row r="463" ht="126" customHeight="1">
      <x:c r="A463" s="98" t="str">
        <x:v>SAR-03-S06</x:v>
      </x:c>
      <x:c r="B463" s="98" t="str">
        <x:v>SAR-03</x:v>
      </x:c>
      <x:c r="C463" s="98" t="str">
        <x:v>Saraswati</x:v>
      </x:c>
      <x:c r="D463" s="98" t="str">
        <x:v>Medium</x:v>
      </x:c>
      <x:c r="E463" s="98" t="str">
        <x:v>Before the Examination</x:v>
      </x:c>
      <x:c r="F463" s="98" t="str">
        <x:v>Contemporary devotional</x:v>
      </x:c>
      <x:c r="G463" s="103" t="n">
        <x:v>6</x:v>
      </x:c>
      <x:c r="H463" s="103" t="n">
        <x:v>25</x:v>
      </x:c>
      <x:c r="I463" s="103" t="n">
        <x:v>30</x:v>
      </x:c>
      <x:c r="J463" s="103" t="n">
        <x:v>5</x:v>
      </x:c>
      <x:c r="K463" s="103" t="str">
        <x:v>Yes</x:v>
      </x:c>
      <x:c r="L463" s="103" t="str">
        <x:v>High</x:v>
      </x:c>
      <x:c r="M463" s="99" t="str">
        <x:v>At dawn the student closes the prepared notebook and rests beside the white flower, leaving open window light above. A peaceful, tidy study corner with broad clean wall and dawn sky for overlay. The composition intentionally preserves clean negative space for a logo or end-card overlay.</x:v>
      </x:c>
      <x:c r="N463" s="99" t="str">
        <x:v>GP-SARASWATI-V1 — attach approved reference set before generation</x:v>
      </x:c>
      <x:c r="O463" s="100" t="str">
        <x:v>Create one production keyframe for a five-second vertical devotional video, 9:16 full-bleed composition. Frozen moment: At dawn the student closes the prepared notebook and rests beside the white flower, leaving open window light above. A peaceful, tidy study corner with broad clean wall and dawn sky for overlay. The composition intentionally preserves clean negative space for a logo or end-card overlay. Subject and action: At dawn the student closes the prepared notebook and rests beside the white flower, leaving open window light above. Environment: A peaceful, tidy study corner with broad clean wall and dawn sky for overlay. Camera and composition: Wide devotional shot, gentle rise.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student face, simple blue clothing, desk, unmarked book covers, lamp, room layout and night-to-dawn geography; keep Saraswati as approved symbolic white light only. Religious/cultural requirement: Do not promise marks or supernatural success; the outcome is clarity, preparation and effort.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6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63" s="100" t="str">
        <x:v>High</x:v>
      </x:c>
      <x:c r="R463" s="100" t="str">
        <x:v>Schnell pilot only; use premium image model if anatomy, identity or iconography fails</x:v>
      </x:c>
      <x:c r="S463" s="101" t="str">
        <x:v>Generate exactly 5 seconds of vertical 9:16 image-to-video from the approved keyframe. Opening state: The student finishes the last practice page at the desk. Primary movement: The curtain lifts and the lamp glow softens against daylight. Camera behaviour: Wide devotional shot, gentle rise. At the final frame: The prepared materials sit neatly below uncluttered dawn space. Audio-timing intent: final refrain. Transition intent: End. Immutable scene facts: Lock the same student face, simple blue clothing, desk, unmarked book covers, lamp, room layout and night-to-dawn geography; keep Saraswati as approved symbolic white light only. Cultural guardrail: Do not promise marks or supernatural success; the outcome is clarity, preparation and effort.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63" s="101" t="str">
        <x:v>High</x:v>
      </x:c>
      <x:c r="U463"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63" s="101" t="str">
        <x:v>Runware FLUX.1 Schnell | 1008×1792 | 9:16 | 4 steps | 2 candidates | provider-default guidance | no seed lock until candidate approval</x:v>
      </x:c>
      <x:c r="W463" s="101" t="str">
        <x:v>FAL minimax/h3-max/image-to-video | 5s | 480P | prompt_expansion_mode=quality | approved keyframe required | generated audio discarded</x:v>
      </x:c>
      <x:c r="X463"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63" s="102" t="str">
        <x:v>Do not promise marks or supernatural success; the outcome is clarity, preparation and effort. Divine symbolism defers to the locked God Profile and religious reviewer.</x:v>
      </x:c>
      <x:c r="Z463" s="102" t="str">
        <x:v>Reject bad keyframe before video; simplify composition or escalate image model. For motion failure, shorten motion or use deterministic pan/zoom.</x:v>
      </x:c>
      <x:c r="AA463" s="102" t="str">
        <x:v>Required before client delivery</x:v>
      </x:c>
      <x:c r="AB463" s="102" t="str">
        <x:v>No</x:v>
      </x:c>
      <x:c r="AC463" s="102" t="str">
        <x:v>Prompt complete and agent-reviewed; generation blocked until approved God Profile references are attached</x:v>
      </x:c>
    </x:row>
    <x:row r="464" ht="126" customHeight="1">
      <x:c r="A464" s="98" t="str">
        <x:v>SAR-04-S01</x:v>
      </x:c>
      <x:c r="B464" s="98" t="str">
        <x:v>SAR-04</x:v>
      </x:c>
      <x:c r="C464" s="98" t="str">
        <x:v>Saraswati</x:v>
      </x:c>
      <x:c r="D464" s="98" t="str">
        <x:v>Medium</x:v>
      </x:c>
      <x:c r="E464" s="98" t="str">
        <x:v>The Poet Finds the Word</x:v>
      </x:c>
      <x:c r="F464" s="98" t="str">
        <x:v>Devotional mini-story</x:v>
      </x:c>
      <x:c r="G464" s="103" t="n">
        <x:v>1</x:v>
      </x:c>
      <x:c r="H464" s="103" t="n">
        <x:v>0</x:v>
      </x:c>
      <x:c r="I464" s="103" t="n">
        <x:v>5</x:v>
      </x:c>
      <x:c r="J464" s="103" t="n">
        <x:v>5</x:v>
      </x:c>
      <x:c r="K464" s="103" t="str">
        <x:v>Yes</x:v>
      </x:c>
      <x:c r="L464" s="103" t="str">
        <x:v>Medium</x:v>
      </x:c>
      <x:c r="M464" s="99" t="str">
        <x:v>A poet sits before a blank manuscript and lowers an unused reed pen. A sparse writing room before dawn with one oil lamp and shuttered window.</x:v>
      </x:c>
      <x:c r="N464" s="99" t="str">
        <x:v>GP-SARASWATI-V1 — attach approved reference set before generation</x:v>
      </x:c>
      <x:c r="O464" s="100" t="str">
        <x:v>Create one production keyframe for a five-second vertical devotional video, 9:16 full-bleed composition. Frozen moment: A poet sits before a blank manuscript and lowers an unused reed pen. A sparse writing room before dawn with one oil lamp and shuttered window. Subject and action: A poet sits before a blank manuscript and lowers an unused reed pen. Environment: A sparse writing room before dawn with one oil lamp and shuttered window. Camera and composition: Medium wide shot, slow push-in.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poet face, cream shawl, desk, blank manuscript, reed pen, window and lamp; lock Saraswati’s approved veena silhouette and dawn light moving left to right. Religious/cultural requirement: Any written verse must be verified and inserted during editing, not image generation; generated pages stay blank or abstract.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6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64" s="100" t="str">
        <x:v>Medium</x:v>
      </x:c>
      <x:c r="R464" s="100" t="str">
        <x:v>Schnell: 2 candidates; escalate failed identity/anatomy to premium image model</x:v>
      </x:c>
      <x:c r="S464" s="101" t="str">
        <x:v>Generate exactly 5 seconds of vertical 9:16 image-to-video from the approved keyframe. Opening state: The pen is raised above an untouched manuscript. Primary movement: Lamp flame wavers and the poet’s sleeve settles beside the blank page. Camera behaviour: Medium wide shot, slow push-in. At the final frame: The pen rests beside the still-empty page. Audio-timing intent: opening invocation. Transition intent: Cut on the lamp flame. Immutable scene facts: Lock the same poet face, cream shawl, desk, blank manuscript, reed pen, window and lamp; lock Saraswati’s approved veena silhouette and dawn light moving left to right. Cultural guardrail: Any written verse must be verified and inserted during editing, not image generation; generated pages stay blank or abstract.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64" s="101" t="str">
        <x:v>Medium</x:v>
      </x:c>
      <x:c r="U464"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64" s="101" t="str">
        <x:v>Runware FLUX.1 Schnell | 1008×1792 | 9:16 | 4 steps | 2 candidates | provider-default guidance | no seed lock until candidate approval</x:v>
      </x:c>
      <x:c r="W464" s="101" t="str">
        <x:v>FAL minimax/h3-max/image-to-video | 5s | 480P | prompt_expansion_mode=balanced | approved keyframe required | generated audio discarded</x:v>
      </x:c>
      <x:c r="X464"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64" s="102" t="str">
        <x:v>Any written verse must be verified and inserted during editing, not image generation; generated pages stay blank or abstract. Divine details defer to the locked God Profile and religious reviewer.</x:v>
      </x:c>
      <x:c r="Z464" s="102" t="str">
        <x:v>Regenerate only the failed keyframe/shot; second failure escalates model or human review.</x:v>
      </x:c>
      <x:c r="AA464" s="102" t="str">
        <x:v>Required before client delivery</x:v>
      </x:c>
      <x:c r="AB464" s="102" t="str">
        <x:v>No</x:v>
      </x:c>
      <x:c r="AC464" s="102" t="str">
        <x:v>Prompt complete and agent-reviewed; generation blocked until approved God Profile references are attached</x:v>
      </x:c>
    </x:row>
    <x:row r="465" ht="126" customHeight="1">
      <x:c r="A465" s="98" t="str">
        <x:v>SAR-04-S02</x:v>
      </x:c>
      <x:c r="B465" s="98" t="str">
        <x:v>SAR-04</x:v>
      </x:c>
      <x:c r="C465" s="98" t="str">
        <x:v>Saraswati</x:v>
      </x:c>
      <x:c r="D465" s="98" t="str">
        <x:v>Medium</x:v>
      </x:c>
      <x:c r="E465" s="98" t="str">
        <x:v>The Poet Finds the Word</x:v>
      </x:c>
      <x:c r="F465" s="98" t="str">
        <x:v>Devotional mini-story</x:v>
      </x:c>
      <x:c r="G465" s="103" t="n">
        <x:v>2</x:v>
      </x:c>
      <x:c r="H465" s="103" t="n">
        <x:v>5</x:v>
      </x:c>
      <x:c r="I465" s="103" t="n">
        <x:v>10</x:v>
      </x:c>
      <x:c r="J465" s="103" t="n">
        <x:v>5</x:v>
      </x:c>
      <x:c r="K465" s="103" t="str">
        <x:v>No</x:v>
      </x:c>
      <x:c r="L465" s="103" t="str">
        <x:v>Medium</x:v>
      </x:c>
      <x:c r="M465" s="99" t="str">
        <x:v>The poet opens the shutter and lets cool dawn air enter the room. The same desk beside an east-facing window, all pages visibly blank.</x:v>
      </x:c>
      <x:c r="N465" s="99" t="str">
        <x:v>GP-SARASWATI-V1 — attach approved reference set before generation</x:v>
      </x:c>
      <x:c r="O465" s="100" t="str">
        <x:v>Create one production keyframe for a five-second vertical devotional video, 9:16 full-bleed composition. Frozen moment: The poet opens the shutter and lets cool dawn air enter the room. The same desk beside an east-facing window, all pages visibly blank. Subject and action: The poet opens the shutter and lets cool dawn air enter the room. Environment: The same desk beside an east-facing window, all pages visibly blank. Camera and composition: Wide shot, slow pan right.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poet face, cream shawl, desk, blank manuscript, reed pen, window and lamp; lock Saraswati’s approved veena silhouette and dawn light moving left to right. Religious/cultural requirement: Any written verse must be verified and inserted during editing, not image generation; generated pages stay blank or abstract.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6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65" s="100" t="str">
        <x:v>Medium</x:v>
      </x:c>
      <x:c r="R465" s="100" t="str">
        <x:v>Schnell: 2 candidates; escalate failed identity/anatomy to premium image model</x:v>
      </x:c>
      <x:c r="S465" s="101" t="str">
        <x:v>Generate exactly 5 seconds of vertical 9:16 image-to-video from the approved keyframe. Opening state: The shutter is closed and lamp light dominates. Primary movement: The curtain lifts and blue light crosses the manuscript. Camera behaviour: Wide shot, slow pan right. At the final frame: The window is open and dawn outlines the desk. Audio-timing intent: first lyric. Transition intent: Dissolve on the moving curtain. Immutable scene facts: Lock the same poet face, cream shawl, desk, blank manuscript, reed pen, window and lamp; lock Saraswati’s approved veena silhouette and dawn light moving left to right. Cultural guardrail: Any written verse must be verified and inserted during editing, not image generation; generated pages stay blank or abstract.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65" s="101" t="str">
        <x:v>Medium</x:v>
      </x:c>
      <x:c r="U465"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65" s="101" t="str">
        <x:v>Runware FLUX.1 Schnell | 1008×1792 | 9:16 | 4 steps | 2 candidates | provider-default guidance | no seed lock until candidate approval</x:v>
      </x:c>
      <x:c r="W465" s="101" t="str">
        <x:v>FAL minimax/h3-max/image-to-video | 5s | 480P | prompt_expansion_mode=balanced | approved keyframe required | generated audio discarded</x:v>
      </x:c>
      <x:c r="X465"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65" s="102" t="str">
        <x:v>Any written verse must be verified and inserted during editing, not image generation; generated pages stay blank or abstract. Divine details defer to the locked God Profile and religious reviewer.</x:v>
      </x:c>
      <x:c r="Z465" s="102" t="str">
        <x:v>Regenerate only the failed keyframe/shot; second failure escalates model or human review.</x:v>
      </x:c>
      <x:c r="AA465" s="102" t="str">
        <x:v>Required before client delivery</x:v>
      </x:c>
      <x:c r="AB465" s="102" t="str">
        <x:v>No</x:v>
      </x:c>
      <x:c r="AC465" s="102" t="str">
        <x:v>Prompt complete and agent-reviewed; generation blocked until approved God Profile references are attached</x:v>
      </x:c>
    </x:row>
    <x:row r="466" ht="126" customHeight="1">
      <x:c r="A466" s="98" t="str">
        <x:v>SAR-04-S03</x:v>
      </x:c>
      <x:c r="B466" s="98" t="str">
        <x:v>SAR-04</x:v>
      </x:c>
      <x:c r="C466" s="98" t="str">
        <x:v>Saraswati</x:v>
      </x:c>
      <x:c r="D466" s="98" t="str">
        <x:v>Medium</x:v>
      </x:c>
      <x:c r="E466" s="98" t="str">
        <x:v>The Poet Finds the Word</x:v>
      </x:c>
      <x:c r="F466" s="98" t="str">
        <x:v>Devotional mini-story</x:v>
      </x:c>
      <x:c r="G466" s="103" t="n">
        <x:v>3</x:v>
      </x:c>
      <x:c r="H466" s="103" t="n">
        <x:v>10</x:v>
      </x:c>
      <x:c r="I466" s="103" t="n">
        <x:v>15</x:v>
      </x:c>
      <x:c r="J466" s="103" t="n">
        <x:v>5</x:v>
      </x:c>
      <x:c r="K466" s="103" t="str">
        <x:v>No</x:v>
      </x:c>
      <x:c r="L466" s="103" t="str">
        <x:v>Medium</x:v>
      </x:c>
      <x:c r="M466" s="99" t="str">
        <x:v>A subtle line of white-gold light curves from an off-screen veena silhouette toward the blank page. The quiet room holds an approved symbolic Saraswati presence only in reflection.</x:v>
      </x:c>
      <x:c r="N466" s="99" t="str">
        <x:v>GP-SARASWATI-V1 — attach approved reference set before generation</x:v>
      </x:c>
      <x:c r="O466" s="100" t="str">
        <x:v>Create one production keyframe for a five-second vertical devotional video, 9:16 full-bleed composition. Frozen moment: A subtle line of white-gold light curves from an off-screen veena silhouette toward the blank page. The quiet room holds an approved symbolic Saraswati presence only in reflection. Subject and action: A subtle line of white-gold light curves from an off-screen veena silhouette toward the blank page. Environment: The quiet room holds an approved symbolic Saraswati presence only in reflection. Camera and composition: Medium shot, gentle crane down.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poet face, cream shawl, desk, blank manuscript, reed pen, window and lamp; lock Saraswati’s approved veena silhouette and dawn light moving left to right. Religious/cultural requirement: Any written verse must be verified and inserted during editing, not image generation; generated pages stay blank or abstract.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6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66" s="100" t="str">
        <x:v>Medium</x:v>
      </x:c>
      <x:c r="R466" s="100" t="str">
        <x:v>Schnell: 2 candidates; escalate failed identity/anatomy to premium image model</x:v>
      </x:c>
      <x:c r="S466" s="101" t="str">
        <x:v>Generate exactly 5 seconds of vertical 9:16 image-to-video from the approved keyframe. Opening state: The blank page lies in cool dawn shadow. Primary movement: The light thread trembles like a plucked string while the page corner lifts. Camera behaviour: Medium shot, gentle crane down. At the final frame: The luminous thread touches the page without forming letters. Audio-timing intent: rising beat. Transition intent: Dissolve through the light thread. Immutable scene facts: Lock the same poet face, cream shawl, desk, blank manuscript, reed pen, window and lamp; lock Saraswati’s approved veena silhouette and dawn light moving left to right. Cultural guardrail: Any written verse must be verified and inserted during editing, not image generation; generated pages stay blank or abstract.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66" s="101" t="str">
        <x:v>Medium</x:v>
      </x:c>
      <x:c r="U466"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66" s="101" t="str">
        <x:v>Runware FLUX.1 Schnell | 1008×1792 | 9:16 | 4 steps | 2 candidates | provider-default guidance | no seed lock until candidate approval</x:v>
      </x:c>
      <x:c r="W466" s="101" t="str">
        <x:v>FAL minimax/h3-max/image-to-video | 5s | 480P | prompt_expansion_mode=balanced | approved keyframe required | generated audio discarded</x:v>
      </x:c>
      <x:c r="X466"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66" s="102" t="str">
        <x:v>Any written verse must be verified and inserted during editing, not image generation; generated pages stay blank or abstract. Divine details defer to the locked God Profile and religious reviewer.</x:v>
      </x:c>
      <x:c r="Z466" s="102" t="str">
        <x:v>Regenerate only the failed keyframe/shot; second failure escalates model or human review.</x:v>
      </x:c>
      <x:c r="AA466" s="102" t="str">
        <x:v>Required before client delivery</x:v>
      </x:c>
      <x:c r="AB466" s="102" t="str">
        <x:v>No</x:v>
      </x:c>
      <x:c r="AC466" s="102" t="str">
        <x:v>Prompt complete and agent-reviewed; generation blocked until approved God Profile references are attached</x:v>
      </x:c>
    </x:row>
    <x:row r="467" ht="126" customHeight="1">
      <x:c r="A467" s="98" t="str">
        <x:v>SAR-04-S04</x:v>
      </x:c>
      <x:c r="B467" s="98" t="str">
        <x:v>SAR-04</x:v>
      </x:c>
      <x:c r="C467" s="98" t="str">
        <x:v>Saraswati</x:v>
      </x:c>
      <x:c r="D467" s="98" t="str">
        <x:v>Medium</x:v>
      </x:c>
      <x:c r="E467" s="98" t="str">
        <x:v>The Poet Finds the Word</x:v>
      </x:c>
      <x:c r="F467" s="98" t="str">
        <x:v>Devotional mini-story</x:v>
      </x:c>
      <x:c r="G467" s="103" t="n">
        <x:v>4</x:v>
      </x:c>
      <x:c r="H467" s="103" t="n">
        <x:v>15</x:v>
      </x:c>
      <x:c r="I467" s="103" t="n">
        <x:v>20</x:v>
      </x:c>
      <x:c r="J467" s="103" t="n">
        <x:v>5</x:v>
      </x:c>
      <x:c r="K467" s="103" t="str">
        <x:v>Yes</x:v>
      </x:c>
      <x:c r="L467" s="103" t="str">
        <x:v>High</x:v>
      </x:c>
      <x:c r="M467" s="99" t="str">
        <x:v>Saraswati’s approved veena-bearing reflection appears in the window as the poet lifts the pen with calm attention. A balanced hero composition joining dawn, blank manuscript and sacred reflection.</x:v>
      </x:c>
      <x:c r="N467" s="99" t="str">
        <x:v>GP-SARASWATI-V1 — attach approved reference set before generation</x:v>
      </x:c>
      <x:c r="O467" s="100" t="str">
        <x:v>Create one production keyframe for a five-second vertical devotional video, 9:16 full-bleed composition. Frozen moment: Saraswati’s approved veena-bearing reflection appears in the window as the poet lifts the pen with calm attention. A balanced hero composition joining dawn, blank manuscript and sacred reflection. Subject and action: Saraswati’s approved veena-bearing reflection appears in the window as the poet lifts the pen with calm attention. Environment: A balanced hero composition joining dawn, blank manuscript and sacred reflection. Camera and composition: Medium hero shot, slow push-in.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poet face, cream shawl, desk, blank manuscript, reed pen, window and lamp; lock Saraswati’s approved veena silhouette and dawn light moving left to right. Religious/cultural requirement: Any written verse must be verified and inserted during editing, not image generation; generated pages stay blank or abstract.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6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67" s="100" t="str">
        <x:v>High</x:v>
      </x:c>
      <x:c r="R467" s="100" t="str">
        <x:v>Schnell pilot only; use premium image model if anatomy, identity or iconography fails</x:v>
      </x:c>
      <x:c r="S467" s="101" t="str">
        <x:v>Generate exactly 5 seconds of vertical 9:16 image-to-video from the approved keyframe. Opening state: The poet watches the light touching the empty page. Primary movement: Veena strings shimmer once and the poet’s hand rises steadily. Camera behaviour: Medium hero shot, slow push-in. At the final frame: The pen is poised and the approved divine reflection is clear. Audio-timing intent: chorus. Transition intent: Match cut on the pen tip. Immutable scene facts: Lock the same poet face, cream shawl, desk, blank manuscript, reed pen, window and lamp; lock Saraswati’s approved veena silhouette and dawn light moving left to right. Cultural guardrail: Any written verse must be verified and inserted during editing, not image generation; generated pages stay blank or abstract.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67" s="101" t="str">
        <x:v>High</x:v>
      </x:c>
      <x:c r="U467"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67" s="101" t="str">
        <x:v>Runware FLUX.1 Schnell | 1008×1792 | 9:16 | 4 steps | 2 candidates | provider-default guidance | no seed lock until candidate approval</x:v>
      </x:c>
      <x:c r="W467" s="101" t="str">
        <x:v>FAL minimax/h3-max/image-to-video | 5s | 480P | prompt_expansion_mode=quality | approved keyframe required | generated audio discarded</x:v>
      </x:c>
      <x:c r="X467"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67" s="102" t="str">
        <x:v>Any written verse must be verified and inserted during editing, not image generation; generated pages stay blank or abstract. Divine details defer to the locked God Profile and religious reviewer.</x:v>
      </x:c>
      <x:c r="Z467" s="102" t="str">
        <x:v>Reject bad keyframe before video; simplify composition or escalate image model. For motion failure, shorten motion or use deterministic pan/zoom.</x:v>
      </x:c>
      <x:c r="AA467" s="102" t="str">
        <x:v>Required before client delivery</x:v>
      </x:c>
      <x:c r="AB467" s="102" t="str">
        <x:v>No</x:v>
      </x:c>
      <x:c r="AC467" s="102" t="str">
        <x:v>Prompt complete and agent-reviewed; generation blocked until approved God Profile references are attached</x:v>
      </x:c>
    </x:row>
    <x:row r="468" ht="126" customHeight="1">
      <x:c r="A468" s="98" t="str">
        <x:v>SAR-04-S05</x:v>
      </x:c>
      <x:c r="B468" s="98" t="str">
        <x:v>SAR-04</x:v>
      </x:c>
      <x:c r="C468" s="98" t="str">
        <x:v>Saraswati</x:v>
      </x:c>
      <x:c r="D468" s="98" t="str">
        <x:v>Medium</x:v>
      </x:c>
      <x:c r="E468" s="98" t="str">
        <x:v>The Poet Finds the Word</x:v>
      </x:c>
      <x:c r="F468" s="98" t="str">
        <x:v>Devotional mini-story</x:v>
      </x:c>
      <x:c r="G468" s="103" t="n">
        <x:v>5</x:v>
      </x:c>
      <x:c r="H468" s="103" t="n">
        <x:v>20</x:v>
      </x:c>
      <x:c r="I468" s="103" t="n">
        <x:v>25</x:v>
      </x:c>
      <x:c r="J468" s="103" t="n">
        <x:v>5</x:v>
      </x:c>
      <x:c r="K468" s="103" t="str">
        <x:v>No</x:v>
      </x:c>
      <x:c r="L468" s="103" t="str">
        <x:v>Medium</x:v>
      </x:c>
      <x:c r="M468" s="99" t="str">
        <x:v>The poet draws flowing abstract guide strokes that remain intentionally non-readable for later editorial replacement. The room fills with warm sunrise while blank page margins remain clear.</x:v>
      </x:c>
      <x:c r="N468" s="99" t="str">
        <x:v>GP-SARASWATI-V1 — attach approved reference set before generation</x:v>
      </x:c>
      <x:c r="O468" s="100" t="str">
        <x:v>Create one production keyframe for a five-second vertical devotional video, 9:16 full-bleed composition. Frozen moment: The poet draws flowing abstract guide strokes that remain intentionally non-readable for later editorial replacement. The room fills with warm sunrise while blank page margins remain clear. Subject and action: The poet draws flowing abstract guide strokes that remain intentionally non-readable for later editorial replacement. Environment: The room fills with warm sunrise while blank page margins remain clear. Camera and composition: Over-shoulder medium shot, slow pull-back.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poet face, cream shawl, desk, blank manuscript, reed pen, window and lamp; lock Saraswati’s approved veena silhouette and dawn light moving left to right. Religious/cultural requirement: Any written verse must be verified and inserted during editing, not image generation; generated pages stay blank or abstract.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6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68" s="100" t="str">
        <x:v>Medium</x:v>
      </x:c>
      <x:c r="R468" s="100" t="str">
        <x:v>Schnell: 2 candidates; escalate failed identity/anatomy to premium image model</x:v>
      </x:c>
      <x:c r="S468" s="101" t="str">
        <x:v>Generate exactly 5 seconds of vertical 9:16 image-to-video from the approved keyframe. Opening state: The page has only a point of light near its top. Primary movement: The hand traces one continuous non-textual line and sunlight advances. Camera behaviour: Over-shoulder medium shot, slow pull-back. At the final frame: Several elegant abstract strokes suggest creative flow without words. Audio-timing intent: instrumental break. Transition intent: Dissolve on the sunrise wash. Immutable scene facts: Lock the same poet face, cream shawl, desk, blank manuscript, reed pen, window and lamp; lock Saraswati’s approved veena silhouette and dawn light moving left to right. Cultural guardrail: Any written verse must be verified and inserted during editing, not image generation; generated pages stay blank or abstract.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68" s="101" t="str">
        <x:v>Medium</x:v>
      </x:c>
      <x:c r="U468"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68" s="101" t="str">
        <x:v>Runware FLUX.1 Schnell | 1008×1792 | 9:16 | 4 steps | 2 candidates | provider-default guidance | no seed lock until candidate approval</x:v>
      </x:c>
      <x:c r="W468" s="101" t="str">
        <x:v>FAL minimax/h3-max/image-to-video | 5s | 480P | prompt_expansion_mode=balanced | approved keyframe required | generated audio discarded</x:v>
      </x:c>
      <x:c r="X468"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68" s="102" t="str">
        <x:v>Any written verse must be verified and inserted during editing, not image generation; generated pages stay blank or abstract. Divine details defer to the locked God Profile and religious reviewer.</x:v>
      </x:c>
      <x:c r="Z468" s="102" t="str">
        <x:v>Regenerate only the failed keyframe/shot; second failure escalates model or human review.</x:v>
      </x:c>
      <x:c r="AA468" s="102" t="str">
        <x:v>Required before client delivery</x:v>
      </x:c>
      <x:c r="AB468" s="102" t="str">
        <x:v>No</x:v>
      </x:c>
      <x:c r="AC468" s="102" t="str">
        <x:v>Prompt complete and agent-reviewed; generation blocked until approved God Profile references are attached</x:v>
      </x:c>
    </x:row>
    <x:row r="469" ht="126" customHeight="1">
      <x:c r="A469" s="98" t="str">
        <x:v>SAR-04-S06</x:v>
      </x:c>
      <x:c r="B469" s="98" t="str">
        <x:v>SAR-04</x:v>
      </x:c>
      <x:c r="C469" s="98" t="str">
        <x:v>Saraswati</x:v>
      </x:c>
      <x:c r="D469" s="98" t="str">
        <x:v>Medium</x:v>
      </x:c>
      <x:c r="E469" s="98" t="str">
        <x:v>The Poet Finds the Word</x:v>
      </x:c>
      <x:c r="F469" s="98" t="str">
        <x:v>Devotional mini-story</x:v>
      </x:c>
      <x:c r="G469" s="103" t="n">
        <x:v>6</x:v>
      </x:c>
      <x:c r="H469" s="103" t="n">
        <x:v>25</x:v>
      </x:c>
      <x:c r="I469" s="103" t="n">
        <x:v>30</x:v>
      </x:c>
      <x:c r="J469" s="103" t="n">
        <x:v>5</x:v>
      </x:c>
      <x:c r="K469" s="103" t="str">
        <x:v>Yes</x:v>
      </x:c>
      <x:c r="L469" s="103" t="str">
        <x:v>High</x:v>
      </x:c>
      <x:c r="M469" s="99" t="str">
        <x:v>The poet rests the pen beside the manuscript and white flower, leaving the bright wall above clear. A serene dawn writing room with sacred veena-shaped light low at left and clean overlay space at right. The composition intentionally preserves clean negative space for a logo or end-card overlay.</x:v>
      </x:c>
      <x:c r="N469" s="99" t="str">
        <x:v>GP-SARASWATI-V1 — attach approved reference set before generation</x:v>
      </x:c>
      <x:c r="O469" s="100" t="str">
        <x:v>Create one production keyframe for a five-second vertical devotional video, 9:16 full-bleed composition. Frozen moment: The poet rests the pen beside the manuscript and white flower, leaving the bright wall above clear. A serene dawn writing room with sacred veena-shaped light low at left and clean overlay space at right. The composition intentionally preserves clean negative space for a logo or end-card overlay. Subject and action: The poet rests the pen beside the manuscript and white flower, leaving the bright wall above clear. Environment: A serene dawn writing room with sacred veena-shaped light low at left and clean overlay space at right. Camera and composition: Wide devotional shot, gentle rise.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poet face, cream shawl, desk, blank manuscript, reed pen, window and lamp; lock Saraswati’s approved veena silhouette and dawn light moving left to right. Religious/cultural requirement: Any written verse must be verified and inserted during editing, not image generation; generated pages stay blank or abstract.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6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69" s="100" t="str">
        <x:v>High</x:v>
      </x:c>
      <x:c r="R469" s="100" t="str">
        <x:v>Schnell pilot only; use premium image model if anatomy, identity or iconography fails</x:v>
      </x:c>
      <x:c r="S469" s="101" t="str">
        <x:v>Generate exactly 5 seconds of vertical 9:16 image-to-video from the approved keyframe. Opening state: The desk and abstract manuscript fill the middle of frame. Primary movement: Curtain and flower petals move faintly in the morning breeze. Camera behaviour: Wide devotional shot, gentle rise. At the final frame: The devotional objects settle low beneath an uncluttered sunlit wall. Audio-timing intent: final refrain. Transition intent: End. Immutable scene facts: Lock the same poet face, cream shawl, desk, blank manuscript, reed pen, window and lamp; lock Saraswati’s approved veena silhouette and dawn light moving left to right. Cultural guardrail: Any written verse must be verified and inserted during editing, not image generation; generated pages stay blank or abstract.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69" s="101" t="str">
        <x:v>High</x:v>
      </x:c>
      <x:c r="U469"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69" s="101" t="str">
        <x:v>Runware FLUX.1 Schnell | 1008×1792 | 9:16 | 4 steps | 2 candidates | provider-default guidance | no seed lock until candidate approval</x:v>
      </x:c>
      <x:c r="W469" s="101" t="str">
        <x:v>FAL minimax/h3-max/image-to-video | 5s | 480P | prompt_expansion_mode=quality | approved keyframe required | generated audio discarded</x:v>
      </x:c>
      <x:c r="X469"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69" s="102" t="str">
        <x:v>Any written verse must be verified and inserted during editing, not image generation; generated pages stay blank or abstract. Divine details defer to the locked God Profile and religious reviewer.</x:v>
      </x:c>
      <x:c r="Z469" s="102" t="str">
        <x:v>Reject bad keyframe before video; simplify composition or escalate image model. For motion failure, shorten motion or use deterministic pan/zoom.</x:v>
      </x:c>
      <x:c r="AA469" s="102" t="str">
        <x:v>Required before client delivery</x:v>
      </x:c>
      <x:c r="AB469" s="102" t="str">
        <x:v>No</x:v>
      </x:c>
      <x:c r="AC469" s="102" t="str">
        <x:v>Prompt complete and agent-reviewed; generation blocked until approved God Profile references are attached</x:v>
      </x:c>
    </x:row>
    <x:row r="470" ht="126" customHeight="1">
      <x:c r="A470" s="98" t="str">
        <x:v>SAR-05-S01</x:v>
      </x:c>
      <x:c r="B470" s="98" t="str">
        <x:v>SAR-05</x:v>
      </x:c>
      <x:c r="C470" s="98" t="str">
        <x:v>Saraswati</x:v>
      </x:c>
      <x:c r="D470" s="98" t="str">
        <x:v>Medium</x:v>
      </x:c>
      <x:c r="E470" s="98" t="str">
        <x:v>Music Becomes Prayer</x:v>
      </x:c>
      <x:c r="F470" s="98" t="str">
        <x:v>Devotional mini-story</x:v>
      </x:c>
      <x:c r="G470" s="103" t="n">
        <x:v>1</x:v>
      </x:c>
      <x:c r="H470" s="103" t="n">
        <x:v>0</x:v>
      </x:c>
      <x:c r="I470" s="103" t="n">
        <x:v>5</x:v>
      </x:c>
      <x:c r="J470" s="103" t="n">
        <x:v>5</x:v>
      </x:c>
      <x:c r="K470" s="103" t="str">
        <x:v>Yes</x:v>
      </x:c>
      <x:c r="L470" s="103" t="str">
        <x:v>Medium</x:v>
      </x:c>
      <x:c r="M470" s="99" t="str">
        <x:v>Four young musicians halt their playing gestures at visibly different moments. A modest music school with regionally coherent instruments and a small approved Saraswati shrine.</x:v>
      </x:c>
      <x:c r="N470" s="99" t="str">
        <x:v>GP-SARASWATI-V1 — attach approved reference set before generation</x:v>
      </x:c>
      <x:c r="O470" s="100" t="str">
        <x:v>Create one production keyframe for a five-second vertical devotional video, 9:16 full-bleed composition. Frozen moment: Four young musicians halt their playing gestures at visibly different moments. A modest music school with regionally coherent instruments and a small approved Saraswati shrine. Subject and action: The ensemble’s hands halt in a visibly staggered pattern. Environment: A modest music school with regionally coherent instruments and a small approved Saraswati shrine. Camera and composition: Wide shot, slow push-in.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Scene-critical instruction: Use exactly four instruments from one preapproved regional ensemble, with each instrument's scale, orientation, playing hand and seated posture locked across all six scenes. Immutable scene facts: Lock the same four young musicians, regionally coherent clothing, reviewer-approved instruments, correct hand positions, shrine placement, rehearsal hall and afternoon light. Religious/cultural requirement: Use culturally accurate instruments and playing positions; worship is preparation for disciplined harmony, not a talent shortcut. Do not mix incompatible regional instrument sets; a cultural reviewer must approve the ensemble list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7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70" s="100" t="str">
        <x:v>Medium</x:v>
      </x:c>
      <x:c r="R470" s="100" t="str">
        <x:v>Schnell: 2 candidates; escalate failed identity/anatomy to premium image model</x:v>
      </x:c>
      <x:c r="S470" s="101" t="str">
        <x:v>Generate exactly 5 seconds of vertical 9:16 image-to-video from the approved keyframe. Opening state: All four are playing with uneven posture and timing. Primary movement: Hands halt, one bow settles and a drum skin stops vibrating. Camera behaviour: Wide shot, slow push-in. Scene-critical motion instruction: Stop the four playing gestures at visibly staggered moments without changing grips, swapping instruments or deforming hands, bows or strings. At the final frame: All instruments are still and the members look toward one another. Audio-timing intent: opening invocation. Transition intent: Cut on the final visible motion. Immutable scene facts: Lock the same four young musicians, regionally coherent clothing, reviewer-approved instruments, correct hand positions, shrine placement, rehearsal hall and afternoon light. Cultural guardrail: Use culturally accurate instruments and playing positions; worship is preparation for disciplined harmony, not a talent shortcut. Do not mix incompatible regional instrument sets; a cultural reviewer must approve the ensemble list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70" s="101" t="str">
        <x:v>Medium</x:v>
      </x:c>
      <x:c r="U470"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70" s="101" t="str">
        <x:v>Runware FLUX.1 Schnell | 1008×1792 | 9:16 | 4 steps | 2 candidates | provider-default guidance | no seed lock until candidate approval</x:v>
      </x:c>
      <x:c r="W470" s="101" t="str">
        <x:v>FAL minimax/h3-max/image-to-video | 5s | 480P | prompt_expansion_mode=balanced | approved keyframe required | generated audio discarded</x:v>
      </x:c>
      <x:c r="X470"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70" s="102" t="str">
        <x:v>Use culturally accurate instruments and playing positions; worship is preparation for disciplined harmony, not a talent shortcut. Details defer to approved cultural and religious reviewers. Do not mix incompatible regional instrument sets; a cultural reviewer must approve the ensemble list before generation.</x:v>
      </x:c>
      <x:c r="Z470" s="102" t="str">
        <x:v>Regenerate only the failed keyframe/shot; second failure escalates model or human review.</x:v>
      </x:c>
      <x:c r="AA470" s="102" t="str">
        <x:v>Required before client delivery</x:v>
      </x:c>
      <x:c r="AB470" s="102" t="str">
        <x:v>Yes</x:v>
      </x:c>
      <x:c r="AC470" s="102" t="str">
        <x:v>Prompt complete and agent-reviewed; generation blocked until approved God Profile references are attached</x:v>
      </x:c>
    </x:row>
    <x:row r="471" ht="126" customHeight="1">
      <x:c r="A471" s="98" t="str">
        <x:v>SAR-05-S02</x:v>
      </x:c>
      <x:c r="B471" s="98" t="str">
        <x:v>SAR-05</x:v>
      </x:c>
      <x:c r="C471" s="98" t="str">
        <x:v>Saraswati</x:v>
      </x:c>
      <x:c r="D471" s="98" t="str">
        <x:v>Medium</x:v>
      </x:c>
      <x:c r="E471" s="98" t="str">
        <x:v>Music Becomes Prayer</x:v>
      </x:c>
      <x:c r="F471" s="98" t="str">
        <x:v>Devotional mini-story</x:v>
      </x:c>
      <x:c r="G471" s="103" t="n">
        <x:v>2</x:v>
      </x:c>
      <x:c r="H471" s="103" t="n">
        <x:v>5</x:v>
      </x:c>
      <x:c r="I471" s="103" t="n">
        <x:v>10</x:v>
      </x:c>
      <x:c r="J471" s="103" t="n">
        <x:v>5</x:v>
      </x:c>
      <x:c r="K471" s="103" t="str">
        <x:v>No</x:v>
      </x:c>
      <x:c r="L471" s="103" t="str">
        <x:v>Medium</x:v>
      </x:c>
      <x:c r="M471" s="99" t="str">
        <x:v>The musicians settle into one balanced semicircle with instruments kept in their correct orientations. The same rehearsal space remains centered on the shrine.</x:v>
      </x:c>
      <x:c r="N471" s="99" t="str">
        <x:v>GP-SARASWATI-V1 — attach approved reference set before generation</x:v>
      </x:c>
      <x:c r="O471" s="100" t="str">
        <x:v>Create one production keyframe for a five-second vertical devotional video, 9:16 full-bleed composition. Frozen moment: The musicians settle into one balanced semicircle with instruments kept in their correct orientations. The same rehearsal space remains centered on the shrine. Subject and action: The musicians settle together into the approved playing posture. Environment: The same rehearsal space with instruments kept in their correct orientations. Camera and composition: Medium wide shot, slow pan left.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four young musicians, regionally coherent clothing, reviewer-approved instruments, correct hand positions, shrine placement, rehearsal hall and afternoon light. Religious/cultural requirement: Use culturally accurate instruments and playing positions; worship is preparation for disciplined harmony, not a talent shortcut.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7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71" s="100" t="str">
        <x:v>Medium</x:v>
      </x:c>
      <x:c r="R471" s="100" t="str">
        <x:v>Schnell: 2 candidates; escalate failed identity/anatomy to premium image model</x:v>
      </x:c>
      <x:c r="S471" s="101" t="str">
        <x:v>Generate exactly 5 seconds of vertical 9:16 image-to-video from the approved keyframe. Opening state: Seats and instruments are slightly misaligned. Primary movement: One tuning peg turns and each musician settles into approved posture. Camera behaviour: Medium wide shot, slow pan left. At the final frame: The quartet sits in a balanced semicircle facing the same centre. Audio-timing intent: first lyric. Transition intent: Match cut on folded hands. Immutable scene facts: Lock the same four young musicians, regionally coherent clothing, reviewer-approved instruments, correct hand positions, shrine placement, rehearsal hall and afternoon light. Cultural guardrail: Use culturally accurate instruments and playing positions; worship is preparation for disciplined harmony, not a talent shortcut.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71" s="101" t="str">
        <x:v>Medium</x:v>
      </x:c>
      <x:c r="U471"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71" s="101" t="str">
        <x:v>Runware FLUX.1 Schnell | 1008×1792 | 9:16 | 4 steps | 2 candidates | provider-default guidance | no seed lock until candidate approval</x:v>
      </x:c>
      <x:c r="W471" s="101" t="str">
        <x:v>FAL minimax/h3-max/image-to-video | 5s | 480P | prompt_expansion_mode=balanced | approved keyframe required | generated audio discarded</x:v>
      </x:c>
      <x:c r="X471"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71" s="102" t="str">
        <x:v>Use culturally accurate instruments and playing positions; worship is preparation for disciplined harmony, not a talent shortcut. Details defer to approved cultural and religious reviewers.</x:v>
      </x:c>
      <x:c r="Z471" s="102" t="str">
        <x:v>Regenerate only the failed keyframe/shot; second failure escalates model or human review.</x:v>
      </x:c>
      <x:c r="AA471" s="102" t="str">
        <x:v>Required before client delivery</x:v>
      </x:c>
      <x:c r="AB471" s="102" t="str">
        <x:v>No</x:v>
      </x:c>
      <x:c r="AC471" s="102" t="str">
        <x:v>Prompt complete and agent-reviewed; generation blocked until approved God Profile references are attached</x:v>
      </x:c>
    </x:row>
    <x:row r="472" ht="126" customHeight="1">
      <x:c r="A472" s="98" t="str">
        <x:v>SAR-05-S03</x:v>
      </x:c>
      <x:c r="B472" s="98" t="str">
        <x:v>SAR-05</x:v>
      </x:c>
      <x:c r="C472" s="98" t="str">
        <x:v>Saraswati</x:v>
      </x:c>
      <x:c r="D472" s="98" t="str">
        <x:v>Medium</x:v>
      </x:c>
      <x:c r="E472" s="98" t="str">
        <x:v>Music Becomes Prayer</x:v>
      </x:c>
      <x:c r="F472" s="98" t="str">
        <x:v>Devotional mini-story</x:v>
      </x:c>
      <x:c r="G472" s="103" t="n">
        <x:v>3</x:v>
      </x:c>
      <x:c r="H472" s="103" t="n">
        <x:v>10</x:v>
      </x:c>
      <x:c r="I472" s="103" t="n">
        <x:v>15</x:v>
      </x:c>
      <x:c r="J472" s="103" t="n">
        <x:v>5</x:v>
      </x:c>
      <x:c r="K472" s="103" t="str">
        <x:v>No</x:v>
      </x:c>
      <x:c r="L472" s="103" t="str">
        <x:v>Medium</x:v>
      </x:c>
      <x:c r="M472" s="99" t="str">
        <x:v>The quartet pauses before the Saraswati shrine with instruments resting safely. A clean worship corner without readable text, mixed regional ritual or elaborate spectacle.</x:v>
      </x:c>
      <x:c r="N472" s="99" t="str">
        <x:v>GP-SARASWATI-V1 — attach approved reference set before generation</x:v>
      </x:c>
      <x:c r="O472" s="100" t="str">
        <x:v>Create one production keyframe for a five-second vertical devotional video, 9:16 full-bleed composition. Frozen moment: The quartet pauses before the Saraswati shrine with instruments resting safely. A clean worship corner without readable text, mixed regional ritual or elaborate spectacle. Subject and action: The quartet pauses before the Saraswati shrine with instruments resting safely. Environment: A clean worship corner without readable text, mixed regional ritual or elaborate spectacle. Camera and composition: Wide shot, gentle crane down.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four young musicians, regionally coherent clothing, reviewer-approved instruments, correct hand positions, shrine placement, rehearsal hall and afternoon light. Religious/cultural requirement: Use culturally accurate instruments and playing positions; worship is preparation for disciplined harmony, not a talent shortcut.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7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72" s="100" t="str">
        <x:v>Medium</x:v>
      </x:c>
      <x:c r="R472" s="100" t="str">
        <x:v>Schnell: 2 candidates; escalate failed identity/anatomy to premium image model</x:v>
      </x:c>
      <x:c r="S472" s="101" t="str">
        <x:v>Generate exactly 5 seconds of vertical 9:16 image-to-video from the approved keyframe. Opening state: The musicians face inward around their instruments. Primary movement: Lamp flame flickers while garments and garland move softly. Camera behaviour: Wide shot, gentle crane down. At the final frame: All four hold a unified reverent pause before the shrine. Audio-timing intent: rising beat. Transition intent: Dissolve through the lamp glow. Immutable scene facts: Lock the same four young musicians, regionally coherent clothing, reviewer-approved instruments, correct hand positions, shrine placement, rehearsal hall and afternoon light. Cultural guardrail: Use culturally accurate instruments and playing positions; worship is preparation for disciplined harmony, not a talent shortcut.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72" s="101" t="str">
        <x:v>Medium</x:v>
      </x:c>
      <x:c r="U472"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72" s="101" t="str">
        <x:v>Runware FLUX.1 Schnell | 1008×1792 | 9:16 | 4 steps | 2 candidates | provider-default guidance | no seed lock until candidate approval</x:v>
      </x:c>
      <x:c r="W472" s="101" t="str">
        <x:v>FAL minimax/h3-max/image-to-video | 5s | 480P | prompt_expansion_mode=balanced | approved keyframe required | generated audio discarded</x:v>
      </x:c>
      <x:c r="X472"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72" s="102" t="str">
        <x:v>Use culturally accurate instruments and playing positions; worship is preparation for disciplined harmony, not a talent shortcut. Details defer to approved cultural and religious reviewers.</x:v>
      </x:c>
      <x:c r="Z472" s="102" t="str">
        <x:v>Regenerate only the failed keyframe/shot; second failure escalates model or human review.</x:v>
      </x:c>
      <x:c r="AA472" s="102" t="str">
        <x:v>Required before client delivery</x:v>
      </x:c>
      <x:c r="AB472" s="102" t="str">
        <x:v>No</x:v>
      </x:c>
      <x:c r="AC472" s="102" t="str">
        <x:v>Prompt complete and agent-reviewed; generation blocked until approved God Profile references are attached</x:v>
      </x:c>
    </x:row>
    <x:row r="473" ht="126" customHeight="1">
      <x:c r="A473" s="98" t="str">
        <x:v>SAR-05-S04</x:v>
      </x:c>
      <x:c r="B473" s="98" t="str">
        <x:v>SAR-05</x:v>
      </x:c>
      <x:c r="C473" s="98" t="str">
        <x:v>Saraswati</x:v>
      </x:c>
      <x:c r="D473" s="98" t="str">
        <x:v>Medium</x:v>
      </x:c>
      <x:c r="E473" s="98" t="str">
        <x:v>Music Becomes Prayer</x:v>
      </x:c>
      <x:c r="F473" s="98" t="str">
        <x:v>Devotional mini-story</x:v>
      </x:c>
      <x:c r="G473" s="103" t="n">
        <x:v>4</x:v>
      </x:c>
      <x:c r="H473" s="103" t="n">
        <x:v>15</x:v>
      </x:c>
      <x:c r="I473" s="103" t="n">
        <x:v>20</x:v>
      </x:c>
      <x:c r="J473" s="103" t="n">
        <x:v>5</x:v>
      </x:c>
      <x:c r="K473" s="103" t="str">
        <x:v>Yes</x:v>
      </x:c>
      <x:c r="L473" s="103" t="str">
        <x:v>High</x:v>
      </x:c>
      <x:c r="M473" s="99" t="str">
        <x:v>An approved Saraswati veena-light appears above the shrine as the musicians return to correct playing posture. The music school warms with white-gold devotional light.</x:v>
      </x:c>
      <x:c r="N473" s="99" t="str">
        <x:v>GP-SARASWATI-V1 — attach approved reference set before generation</x:v>
      </x:c>
      <x:c r="O473" s="100" t="str">
        <x:v>Create one production keyframe for a five-second vertical devotional video, 9:16 full-bleed composition. Frozen moment: An approved Saraswati veena-light appears above the shrine as the musicians return to correct playing posture. The music school warms with white-gold devotional light. Subject and action: An approved Saraswati veena-light appears above the shrine as the musicians return to correct playing posture. Environment: The music school warms with white-gold devotional light. Camera and composition: Medium hero shot, slow push-in.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four young musicians, regionally coherent clothing, reviewer-approved instruments, correct hand positions, shrine placement, rehearsal hall and afternoon light. Religious/cultural requirement: Use culturally accurate instruments and playing positions; worship is preparation for disciplined harmony, not a talent shortcut.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7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73" s="100" t="str">
        <x:v>High</x:v>
      </x:c>
      <x:c r="R473" s="100" t="str">
        <x:v>Schnell pilot only; use premium image model if anatomy, identity or iconography fails</x:v>
      </x:c>
      <x:c r="S473" s="101" t="str">
        <x:v>Generate exactly 5 seconds of vertical 9:16 image-to-video from the approved keyframe. Opening state: The quartet is paused with instruments at rest. Primary movement: The symbolic veena strings shimmer and four hands ready in synchrony. Camera behaviour: Medium hero shot, slow push-in. At the final frame: All musicians are poised together beneath the sacred light. Audio-timing intent: chorus. Transition intent: Match cut on the first synchronized movement. Immutable scene facts: Lock the same four young musicians, regionally coherent clothing, reviewer-approved instruments, correct hand positions, shrine placement, rehearsal hall and afternoon light. Cultural guardrail: Use culturally accurate instruments and playing positions; worship is preparation for disciplined harmony, not a talent shortcut.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73" s="101" t="str">
        <x:v>High</x:v>
      </x:c>
      <x:c r="U473"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73" s="101" t="str">
        <x:v>Runware FLUX.1 Schnell | 1008×1792 | 9:16 | 4 steps | 2 candidates | provider-default guidance | no seed lock until candidate approval</x:v>
      </x:c>
      <x:c r="W473" s="101" t="str">
        <x:v>FAL minimax/h3-max/image-to-video | 5s | 480P | prompt_expansion_mode=quality | approved keyframe required | generated audio discarded</x:v>
      </x:c>
      <x:c r="X473"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73" s="102" t="str">
        <x:v>Use culturally accurate instruments and playing positions; worship is preparation for disciplined harmony, not a talent shortcut. Details defer to approved cultural and religious reviewers.</x:v>
      </x:c>
      <x:c r="Z473" s="102" t="str">
        <x:v>Reject bad keyframe before video; simplify composition or escalate image model. For motion failure, shorten motion or use deterministic pan/zoom.</x:v>
      </x:c>
      <x:c r="AA473" s="102" t="str">
        <x:v>Required before client delivery</x:v>
      </x:c>
      <x:c r="AB473" s="102" t="str">
        <x:v>No</x:v>
      </x:c>
      <x:c r="AC473" s="102" t="str">
        <x:v>Prompt complete and agent-reviewed; generation blocked until approved God Profile references are attached</x:v>
      </x:c>
    </x:row>
    <x:row r="474" ht="126" customHeight="1">
      <x:c r="A474" s="98" t="str">
        <x:v>SAR-05-S05</x:v>
      </x:c>
      <x:c r="B474" s="98" t="str">
        <x:v>SAR-05</x:v>
      </x:c>
      <x:c r="C474" s="98" t="str">
        <x:v>Saraswati</x:v>
      </x:c>
      <x:c r="D474" s="98" t="str">
        <x:v>Medium</x:v>
      </x:c>
      <x:c r="E474" s="98" t="str">
        <x:v>Music Becomes Prayer</x:v>
      </x:c>
      <x:c r="F474" s="98" t="str">
        <x:v>Devotional mini-story</x:v>
      </x:c>
      <x:c r="G474" s="103" t="n">
        <x:v>5</x:v>
      </x:c>
      <x:c r="H474" s="103" t="n">
        <x:v>20</x:v>
      </x:c>
      <x:c r="I474" s="103" t="n">
        <x:v>25</x:v>
      </x:c>
      <x:c r="J474" s="103" t="n">
        <x:v>5</x:v>
      </x:c>
      <x:c r="K474" s="103" t="str">
        <x:v>No</x:v>
      </x:c>
      <x:c r="L474" s="103" t="str">
        <x:v>Medium</x:v>
      </x:c>
      <x:c r="M474" s="99" t="str">
        <x:v>The ensemble completes one synchronized playing gesture with accurate hand and instrument positions. The same hall is ordered around the balanced semicircle and shrine axis.</x:v>
      </x:c>
      <x:c r="N474" s="99" t="str">
        <x:v>GP-SARASWATI-V1 — attach approved reference set before generation</x:v>
      </x:c>
      <x:c r="O474" s="100" t="str">
        <x:v>Create one production keyframe for a five-second vertical devotional video, 9:16 full-bleed composition. Frozen moment: The ensemble completes one synchronized playing gesture with accurate hand and instrument positions. The same hall is ordered around the balanced semicircle and shrine axis. Subject and action: The ensemble completes one synchronized playing gesture. Environment: The same hall now ordered around the balanced semicircle and shrine axis. Camera and composition: Wide shot, slow arc right.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four young musicians, regionally coherent clothing, reviewer-approved instruments, correct hand positions, shrine placement, rehearsal hall and afternoon light. Religious/cultural requirement: Use culturally accurate instruments and playing positions; worship is preparation for disciplined harmony, not a talent shortcut.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7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74" s="100" t="str">
        <x:v>Medium</x:v>
      </x:c>
      <x:c r="R474" s="100" t="str">
        <x:v>Schnell: 2 candidates; escalate failed identity/anatomy to premium image model</x:v>
      </x:c>
      <x:c r="S474" s="101" t="str">
        <x:v>Generate exactly 5 seconds of vertical 9:16 image-to-video from the approved keyframe. Opening state: The group is poised at the gesture’s opening. Primary movement: Hands complete one measured playing gesture while cloth edges stir lightly. Camera behaviour: Wide shot, slow arc right. At the final frame: All four complete together and hold the final posture. Audio-timing intent: instrumental break. Transition intent: Dissolve on the unified instrument light. Immutable scene facts: Lock the same four young musicians, regionally coherent clothing, reviewer-approved instruments, correct hand positions, shrine placement, rehearsal hall and afternoon light. Cultural guardrail: Use culturally accurate instruments and playing positions; worship is preparation for disciplined harmony, not a talent shortcut.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74" s="101" t="str">
        <x:v>Medium</x:v>
      </x:c>
      <x:c r="U474"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74" s="101" t="str">
        <x:v>Runware FLUX.1 Schnell | 1008×1792 | 9:16 | 4 steps | 2 candidates | provider-default guidance | no seed lock until candidate approval</x:v>
      </x:c>
      <x:c r="W474" s="101" t="str">
        <x:v>FAL minimax/h3-max/image-to-video | 5s | 480P | prompt_expansion_mode=balanced | approved keyframe required | generated audio discarded</x:v>
      </x:c>
      <x:c r="X474"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74" s="102" t="str">
        <x:v>Use culturally accurate instruments and playing positions; worship is preparation for disciplined harmony, not a talent shortcut. Details defer to approved cultural and religious reviewers.</x:v>
      </x:c>
      <x:c r="Z474" s="102" t="str">
        <x:v>Regenerate only the failed keyframe/shot; second failure escalates model or human review.</x:v>
      </x:c>
      <x:c r="AA474" s="102" t="str">
        <x:v>Required before client delivery</x:v>
      </x:c>
      <x:c r="AB474" s="102" t="str">
        <x:v>No</x:v>
      </x:c>
      <x:c r="AC474" s="102" t="str">
        <x:v>Prompt complete and agent-reviewed; generation blocked until approved God Profile references are attached</x:v>
      </x:c>
    </x:row>
    <x:row r="475" ht="126" customHeight="1">
      <x:c r="A475" s="98" t="str">
        <x:v>SAR-05-S06</x:v>
      </x:c>
      <x:c r="B475" s="98" t="str">
        <x:v>SAR-05</x:v>
      </x:c>
      <x:c r="C475" s="98" t="str">
        <x:v>Saraswati</x:v>
      </x:c>
      <x:c r="D475" s="98" t="str">
        <x:v>Medium</x:v>
      </x:c>
      <x:c r="E475" s="98" t="str">
        <x:v>Music Becomes Prayer</x:v>
      </x:c>
      <x:c r="F475" s="98" t="str">
        <x:v>Devotional mini-story</x:v>
      </x:c>
      <x:c r="G475" s="103" t="n">
        <x:v>6</x:v>
      </x:c>
      <x:c r="H475" s="103" t="n">
        <x:v>25</x:v>
      </x:c>
      <x:c r="I475" s="103" t="n">
        <x:v>30</x:v>
      </x:c>
      <x:c r="J475" s="103" t="n">
        <x:v>5</x:v>
      </x:c>
      <x:c r="K475" s="103" t="str">
        <x:v>Yes</x:v>
      </x:c>
      <x:c r="L475" s="103" t="str">
        <x:v>High</x:v>
      </x:c>
      <x:c r="M475" s="99" t="str">
        <x:v>The musicians lower their instruments reverently as a small veena halo rests low near the shrine. A calm rehearsal hall with broad uncluttered upper wall space for end-card overlay. The composition intentionally preserves clean negative space for a logo or end-card overlay.</x:v>
      </x:c>
      <x:c r="N475" s="99" t="str">
        <x:v>GP-SARASWATI-V1 — attach approved reference set before generation</x:v>
      </x:c>
      <x:c r="O475" s="100" t="str">
        <x:v>Create one production keyframe for a five-second vertical devotional video, 9:16 full-bleed composition. Frozen moment: The musicians lower their instruments reverently as a small veena halo rests low near the shrine. A calm rehearsal hall with broad uncluttered upper wall space for end-card overlay. The composition intentionally preserves clean negative space for a logo or end-card overlay. Subject and action: The musicians lower their instruments reverently as a small veena halo rests low near the shrine. Environment: A calm rehearsal hall with broad uncluttered upper wall space for end-card overlay. Camera and composition: Wide devotional shot, gentle pull-back.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four young musicians, regionally coherent clothing, reviewer-approved instruments, correct hand positions, shrine placement, rehearsal hall and afternoon light. Religious/cultural requirement: Use culturally accurate instruments and playing positions; worship is preparation for disciplined harmony, not a talent shortcut.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7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75" s="100" t="str">
        <x:v>High</x:v>
      </x:c>
      <x:c r="R475" s="100" t="str">
        <x:v>Schnell pilot only; use premium image model if anatomy, identity or iconography fails</x:v>
      </x:c>
      <x:c r="S475" s="101" t="str">
        <x:v>Generate exactly 5 seconds of vertical 9:16 image-to-video from the approved keyframe. Opening state: The final playing posture fills the centre. Primary movement: The instruments lower once while the lamp flame steadies. Camera behaviour: Wide devotional shot, gentle pull-back. At the final frame: The quiet ensemble anchors the lower frame beneath clean warm space. Audio-timing intent: final refrain. Transition intent: End. Immutable scene facts: Lock the same four young musicians, regionally coherent clothing, reviewer-approved instruments, correct hand positions, shrine placement, rehearsal hall and afternoon light. Cultural guardrail: Use culturally accurate instruments and playing positions; worship is preparation for disciplined harmony, not a talent shortcut.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75" s="101" t="str">
        <x:v>High</x:v>
      </x:c>
      <x:c r="U475"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75" s="101" t="str">
        <x:v>Runware FLUX.1 Schnell | 1008×1792 | 9:16 | 4 steps | 2 candidates | provider-default guidance | no seed lock until candidate approval</x:v>
      </x:c>
      <x:c r="W475" s="101" t="str">
        <x:v>FAL minimax/h3-max/image-to-video | 5s | 480P | prompt_expansion_mode=quality | approved keyframe required | generated audio discarded</x:v>
      </x:c>
      <x:c r="X475"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75" s="102" t="str">
        <x:v>Use culturally accurate instruments and playing positions; worship is preparation for disciplined harmony, not a talent shortcut. Details defer to approved cultural and religious reviewers.</x:v>
      </x:c>
      <x:c r="Z475" s="102" t="str">
        <x:v>Reject bad keyframe before video; simplify composition or escalate image model. For motion failure, shorten motion or use deterministic pan/zoom.</x:v>
      </x:c>
      <x:c r="AA475" s="102" t="str">
        <x:v>Required before client delivery</x:v>
      </x:c>
      <x:c r="AB475" s="102" t="str">
        <x:v>No</x:v>
      </x:c>
      <x:c r="AC475" s="102" t="str">
        <x:v>Prompt complete and agent-reviewed; generation blocked until approved God Profile references are attached</x:v>
      </x:c>
    </x:row>
    <x:row r="476" ht="126" customHeight="1">
      <x:c r="A476" s="98" t="str">
        <x:v>SAR-06-S01</x:v>
      </x:c>
      <x:c r="B476" s="98" t="str">
        <x:v>SAR-06</x:v>
      </x:c>
      <x:c r="C476" s="98" t="str">
        <x:v>Saraswati</x:v>
      </x:c>
      <x:c r="D476" s="98" t="str">
        <x:v>Medium</x:v>
      </x:c>
      <x:c r="E476" s="98" t="str">
        <x:v>Vasant Panchami</x:v>
      </x:c>
      <x:c r="F476" s="98" t="str">
        <x:v>Festival-devotional</x:v>
      </x:c>
      <x:c r="G476" s="103" t="n">
        <x:v>1</x:v>
      </x:c>
      <x:c r="H476" s="103" t="n">
        <x:v>0</x:v>
      </x:c>
      <x:c r="I476" s="103" t="n">
        <x:v>5</x:v>
      </x:c>
      <x:c r="J476" s="103" t="n">
        <x:v>5</x:v>
      </x:c>
      <x:c r="K476" s="103" t="str">
        <x:v>Yes</x:v>
      </x:c>
      <x:c r="L476" s="103" t="str">
        <x:v>Medium</x:v>
      </x:c>
      <x:c r="M476" s="99" t="str">
        <x:v>A breeze passes through mustard flowers as students walk along one field path carrying covered baskets. A North Indian rural mustard field at bright spring morning, selected consistently for the full sequence.</x:v>
      </x:c>
      <x:c r="N476" s="99" t="str">
        <x:v>GP-SARASWATI-V1 — attach approved reference set before generation</x:v>
      </x:c>
      <x:c r="O476" s="100" t="str">
        <x:v>Create one production keyframe for a five-second vertical devotional video, 9:16 full-bleed composition. Frozen moment: A breeze passes through mustard flowers as students walk along one field path carrying covered baskets. A North Indian rural mustard field at bright spring morning, selected consistently for the full sequence. Subject and action: A breeze passes through mustard flowers as students walk along one field path carrying covered baskets. Environment: A North Indian rural mustard field at bright spring morning, selected consistently for the full sequence. Camera and composition: Extreme wide shot, slow tracking right.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one approved North Indian regional setting, the same students and artists, yellow-white clothing, mustard field, offering trays, Saraswati face, white attire, veena, arms and spring morning light. Religious/cultural requirement: Select one coherent regional expression of Vasant Panchami rather than mixing clothing or ritual differences; all choices and Saraswati iconography defer to reviewers.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7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76" s="100" t="str">
        <x:v>Medium</x:v>
      </x:c>
      <x:c r="R476" s="100" t="str">
        <x:v>Schnell: 2 candidates; escalate failed identity/anatomy to premium image model</x:v>
      </x:c>
      <x:c r="S476" s="101" t="str">
        <x:v>Generate exactly 5 seconds of vertical 9:16 image-to-video from the approved keyframe. Opening state: The path is empty and the field stretches to a distant school courtyard. Primary movement: Yellow flower heads sway and scarves move gently as the group advances. Camera behaviour: Extreme wide shot, slow tracking right. At the final frame: The students reach the courtyard gate with baskets intact. Audio-timing intent: opening invocation. Transition intent: Match cut on yellow petals. Immutable scene facts: Lock one approved North Indian regional setting, the same students and artists, yellow-white clothing, mustard field, offering trays, Saraswati face, white attire, veena, arms and spring morning light. Cultural guardrail: Select one coherent regional expression of Vasant Panchami rather than mixing clothing or ritual differences; all choices and Saraswati iconography defer to reviewers.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76" s="101" t="str">
        <x:v>Medium</x:v>
      </x:c>
      <x:c r="U476"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76" s="101" t="str">
        <x:v>Runware FLUX.1 Schnell | 1008×1792 | 9:16 | 4 steps | 2 candidates | provider-default guidance | no seed lock until candidate approval</x:v>
      </x:c>
      <x:c r="W476" s="101" t="str">
        <x:v>FAL minimax/h3-max/image-to-video | 5s | 480P | prompt_expansion_mode=balanced | approved keyframe required | generated audio discarded</x:v>
      </x:c>
      <x:c r="X476"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76" s="102" t="str">
        <x:v>Select one coherent regional expression of Vasant Panchami rather than mixing clothing or ritual differences; all choices and Saraswati iconography defer to reviewers.</x:v>
      </x:c>
      <x:c r="Z476" s="102" t="str">
        <x:v>Regenerate only the failed keyframe/shot; second failure escalates model or human review.</x:v>
      </x:c>
      <x:c r="AA476" s="102" t="str">
        <x:v>Mandatory before generation</x:v>
      </x:c>
      <x:c r="AB476" s="102" t="str">
        <x:v>No</x:v>
      </x:c>
      <x:c r="AC476" s="102" t="str">
        <x:v>Prompt complete and agent-reviewed; generation blocked until approved God Profile references are attached</x:v>
      </x:c>
    </x:row>
    <x:row r="477" ht="126" customHeight="1">
      <x:c r="A477" s="98" t="str">
        <x:v>SAR-06-S02</x:v>
      </x:c>
      <x:c r="B477" s="98" t="str">
        <x:v>SAR-06</x:v>
      </x:c>
      <x:c r="C477" s="98" t="str">
        <x:v>Saraswati</x:v>
      </x:c>
      <x:c r="D477" s="98" t="str">
        <x:v>Medium</x:v>
      </x:c>
      <x:c r="E477" s="98" t="str">
        <x:v>Vasant Panchami</x:v>
      </x:c>
      <x:c r="F477" s="98" t="str">
        <x:v>Festival-devotional</x:v>
      </x:c>
      <x:c r="G477" s="103" t="n">
        <x:v>2</x:v>
      </x:c>
      <x:c r="H477" s="103" t="n">
        <x:v>5</x:v>
      </x:c>
      <x:c r="I477" s="103" t="n">
        <x:v>10</x:v>
      </x:c>
      <x:c r="J477" s="103" t="n">
        <x:v>5</x:v>
      </x:c>
      <x:c r="K477" s="103" t="str">
        <x:v>No</x:v>
      </x:c>
      <x:c r="L477" s="103" t="str">
        <x:v>Medium</x:v>
      </x:c>
      <x:c r="M477" s="99" t="str">
        <x:v>Students and artists arrange yellow flowers, fruit and art tools on simple trays. A sunlit school courtyard using one coherent regional clothing and decor tradition.</x:v>
      </x:c>
      <x:c r="N477" s="99" t="str">
        <x:v>GP-SARASWATI-V1 — attach approved reference set before generation</x:v>
      </x:c>
      <x:c r="O477" s="100" t="str">
        <x:v>Create one production keyframe for a five-second vertical devotional video, 9:16 full-bleed composition. Frozen moment: Students and artists arrange yellow flowers, fruit and art tools on simple trays. A sunlit school courtyard using one coherent regional clothing and decor tradition. Subject and action: Students and artists arrange yellow flowers, fruit and art tools on simple trays. Environment: A sunlit school courtyard using one coherent regional clothing and decor tradition. Camera and composition: Medium wide shot, slow pan left.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one approved North Indian regional setting, the same students and artists, yellow-white clothing, mustard field, offering trays, Saraswati face, white attire, veena, arms and spring morning light. Religious/cultural requirement: Select one coherent regional expression of Vasant Panchami rather than mixing clothing or ritual differences; all choices and Saraswati iconography defer to reviewers.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7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77" s="100" t="str">
        <x:v>Medium</x:v>
      </x:c>
      <x:c r="R477" s="100" t="str">
        <x:v>Schnell: 2 candidates; escalate failed identity/anatomy to premium image model</x:v>
      </x:c>
      <x:c r="S477" s="101" t="str">
        <x:v>Generate exactly 5 seconds of vertical 9:16 image-to-video from the approved keyframe. Opening state: Covered baskets sit beside empty trays. Primary movement: Petals settle and hands complete one balanced arrangement. Camera behaviour: Medium wide shot, slow pan left. At the final frame: Prepared offerings and clean tools form an orderly semicircle. Audio-timing intent: first lyric. Transition intent: Cut on a brush placed beside flowers. Immutable scene facts: Lock one approved North Indian regional setting, the same students and artists, yellow-white clothing, mustard field, offering trays, Saraswati face, white attire, veena, arms and spring morning light. Cultural guardrail: Select one coherent regional expression of Vasant Panchami rather than mixing clothing or ritual differences; all choices and Saraswati iconography defer to reviewers.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77" s="101" t="str">
        <x:v>Medium</x:v>
      </x:c>
      <x:c r="U477"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77" s="101" t="str">
        <x:v>Runware FLUX.1 Schnell | 1008×1792 | 9:16 | 4 steps | 2 candidates | provider-default guidance | no seed lock until candidate approval</x:v>
      </x:c>
      <x:c r="W477" s="101" t="str">
        <x:v>FAL minimax/h3-max/image-to-video | 5s | 480P | prompt_expansion_mode=balanced | approved keyframe required | generated audio discarded</x:v>
      </x:c>
      <x:c r="X477"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77" s="102" t="str">
        <x:v>Select one coherent regional expression of Vasant Panchami rather than mixing clothing or ritual differences; all choices and Saraswati iconography defer to reviewers.</x:v>
      </x:c>
      <x:c r="Z477" s="102" t="str">
        <x:v>Regenerate only the failed keyframe/shot; second failure escalates model or human review.</x:v>
      </x:c>
      <x:c r="AA477" s="102" t="str">
        <x:v>Mandatory before generation</x:v>
      </x:c>
      <x:c r="AB477" s="102" t="str">
        <x:v>No</x:v>
      </x:c>
      <x:c r="AC477" s="102" t="str">
        <x:v>Prompt complete and agent-reviewed; generation blocked until approved God Profile references are attached</x:v>
      </x:c>
    </x:row>
    <x:row r="478" ht="126" customHeight="1">
      <x:c r="A478" s="98" t="str">
        <x:v>SAR-06-S03</x:v>
      </x:c>
      <x:c r="B478" s="98" t="str">
        <x:v>SAR-06</x:v>
      </x:c>
      <x:c r="C478" s="98" t="str">
        <x:v>Saraswati</x:v>
      </x:c>
      <x:c r="D478" s="98" t="str">
        <x:v>Medium</x:v>
      </x:c>
      <x:c r="E478" s="98" t="str">
        <x:v>Vasant Panchami</x:v>
      </x:c>
      <x:c r="F478" s="98" t="str">
        <x:v>Festival-devotional</x:v>
      </x:c>
      <x:c r="G478" s="103" t="n">
        <x:v>3</x:v>
      </x:c>
      <x:c r="H478" s="103" t="n">
        <x:v>10</x:v>
      </x:c>
      <x:c r="I478" s="103" t="n">
        <x:v>15</x:v>
      </x:c>
      <x:c r="J478" s="103" t="n">
        <x:v>5</x:v>
      </x:c>
      <x:c r="K478" s="103" t="str">
        <x:v>No</x:v>
      </x:c>
      <x:c r="L478" s="103" t="str">
        <x:v>Medium</x:v>
      </x:c>
      <x:c r="M478" s="99" t="str">
        <x:v>The group sets finished paintings without readable text and instruments around the prepared worship space. The same courtyard, with a plain central backdrop and no mixed regional ritual elements.</x:v>
      </x:c>
      <x:c r="N478" s="99" t="str">
        <x:v>GP-SARASWATI-V1 — attach approved reference set before generation</x:v>
      </x:c>
      <x:c r="O478" s="100" t="str">
        <x:v>Create one production keyframe for a five-second vertical devotional video, 9:16 full-bleed composition. Frozen moment: The group sets finished paintings without readable text and instruments around the prepared worship space. The same courtyard, with a plain central backdrop and no mixed regional ritual elements. Subject and action: The group sets finished paintings without readable text and instruments around the prepared worship space. Environment: The same courtyard, with a plain central backdrop and no mixed regional ritual elements. Camera and composition: Wide shot, gentle crane down.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one approved North Indian regional setting, the same students and artists, yellow-white clothing, mustard field, offering trays, Saraswati face, white attire, veena, arms and spring morning light. Religious/cultural requirement: Select one coherent regional expression of Vasant Panchami rather than mixing clothing or ritual differences; all choices and Saraswati iconography defer to reviewers.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7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78" s="100" t="str">
        <x:v>Medium</x:v>
      </x:c>
      <x:c r="R478" s="100" t="str">
        <x:v>Schnell: 2 candidates; escalate failed identity/anatomy to premium image model</x:v>
      </x:c>
      <x:c r="S478" s="101" t="str">
        <x:v>Generate exactly 5 seconds of vertical 9:16 image-to-video from the approved keyframe. Opening state: Only trays occupy the semicircle. Primary movement: Cloth edges lift and one garland sways as objects settle. Camera behaviour: Wide shot, gentle crane down. At the final frame: Art, music and learning objects frame the empty centre. Audio-timing intent: rising beat. Transition intent: Dissolve through drifting petals. Immutable scene facts: Lock one approved North Indian regional setting, the same students and artists, yellow-white clothing, mustard field, offering trays, Saraswati face, white attire, veena, arms and spring morning light. Cultural guardrail: Select one coherent regional expression of Vasant Panchami rather than mixing clothing or ritual differences; all choices and Saraswati iconography defer to reviewers.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78" s="101" t="str">
        <x:v>Medium</x:v>
      </x:c>
      <x:c r="U478"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78" s="101" t="str">
        <x:v>Runware FLUX.1 Schnell | 1008×1792 | 9:16 | 4 steps | 2 candidates | provider-default guidance | no seed lock until candidate approval</x:v>
      </x:c>
      <x:c r="W478" s="101" t="str">
        <x:v>FAL minimax/h3-max/image-to-video | 5s | 480P | prompt_expansion_mode=balanced | approved keyframe required | generated audio discarded</x:v>
      </x:c>
      <x:c r="X478"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78" s="102" t="str">
        <x:v>Select one coherent regional expression of Vasant Panchami rather than mixing clothing or ritual differences; all choices and Saraswati iconography defer to reviewers.</x:v>
      </x:c>
      <x:c r="Z478" s="102" t="str">
        <x:v>Regenerate only the failed keyframe/shot; second failure escalates model or human review.</x:v>
      </x:c>
      <x:c r="AA478" s="102" t="str">
        <x:v>Mandatory before generation</x:v>
      </x:c>
      <x:c r="AB478" s="102" t="str">
        <x:v>No</x:v>
      </x:c>
      <x:c r="AC478" s="102" t="str">
        <x:v>Prompt complete and agent-reviewed; generation blocked until approved God Profile references are attached</x:v>
      </x:c>
    </x:row>
    <x:row r="479" ht="126" customHeight="1">
      <x:c r="A479" s="98" t="str">
        <x:v>SAR-06-S04</x:v>
      </x:c>
      <x:c r="B479" s="98" t="str">
        <x:v>SAR-06</x:v>
      </x:c>
      <x:c r="C479" s="98" t="str">
        <x:v>Saraswati</x:v>
      </x:c>
      <x:c r="D479" s="98" t="str">
        <x:v>Medium</x:v>
      </x:c>
      <x:c r="E479" s="98" t="str">
        <x:v>Vasant Panchami</x:v>
      </x:c>
      <x:c r="F479" s="98" t="str">
        <x:v>Festival-devotional</x:v>
      </x:c>
      <x:c r="G479" s="103" t="n">
        <x:v>4</x:v>
      </x:c>
      <x:c r="H479" s="103" t="n">
        <x:v>15</x:v>
      </x:c>
      <x:c r="I479" s="103" t="n">
        <x:v>20</x:v>
      </x:c>
      <x:c r="J479" s="103" t="n">
        <x:v>5</x:v>
      </x:c>
      <x:c r="K479" s="103" t="str">
        <x:v>Yes</x:v>
      </x:c>
      <x:c r="L479" s="103" t="str">
        <x:v>High</x:v>
      </x:c>
      <x:c r="M479" s="99" t="str">
        <x:v>Saraswati appears in approved darshan with white attire and veena above the flower-framed centre. The courtyard opens visually to mustard fields and spring sky behind the sacred composition.</x:v>
      </x:c>
      <x:c r="N479" s="99" t="str">
        <x:v>GP-SARASWATI-V1 — attach approved reference set before generation</x:v>
      </x:c>
      <x:c r="O479" s="100" t="str">
        <x:v>Create one production keyframe for a five-second vertical devotional video, 9:16 full-bleed composition. Frozen moment: Saraswati appears in approved darshan with white attire and veena above the flower-framed centre. The courtyard opens visually to mustard fields and spring sky behind the sacred composition. Subject and action: Saraswati appears in approved darshan with white attire and veena above the flower-framed centre. Environment: The courtyard opens visually to mustard fields and spring sky behind the sacred composition. Camera and composition: Medium full hero shot, slow push-in.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one approved North Indian regional setting, the same students and artists, yellow-white clothing, mustard field, offering trays, Saraswati face, white attire, veena, arms and spring morning light. Religious/cultural requirement: Select one coherent regional expression of Vasant Panchami rather than mixing clothing or ritual differences; all choices and Saraswati iconography defer to reviewers.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7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79" s="100" t="str">
        <x:v>High</x:v>
      </x:c>
      <x:c r="R479" s="100" t="str">
        <x:v>Schnell pilot only; use premium image model if anatomy, identity or iconography fails</x:v>
      </x:c>
      <x:c r="S479" s="101" t="str">
        <x:v>Generate exactly 5 seconds of vertical 9:16 image-to-video from the approved keyframe. Opening state: A soft white silhouette glows in the empty centre. Primary movement: Her veil and garland stir as golden petals drift at the frame edges. Camera behaviour: Medium full hero shot, slow push-in. At the final frame: Her approved iconography is fully revealed to the reverent group. Audio-timing intent: chorus. Transition intent: Match dissolve on the white-gold halo. Immutable scene facts: Lock one approved North Indian regional setting, the same students and artists, yellow-white clothing, mustard field, offering trays, Saraswati face, white attire, veena, arms and spring morning light. Cultural guardrail: Select one coherent regional expression of Vasant Panchami rather than mixing clothing or ritual differences; all choices and Saraswati iconography defer to reviewers.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79" s="101" t="str">
        <x:v>High</x:v>
      </x:c>
      <x:c r="U479"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79" s="101" t="str">
        <x:v>Runware FLUX.1 Schnell | 1008×1792 | 9:16 | 4 steps | 2 candidates | provider-default guidance | no seed lock until candidate approval</x:v>
      </x:c>
      <x:c r="W479" s="101" t="str">
        <x:v>FAL minimax/h3-max/image-to-video | 5s | 480P | prompt_expansion_mode=quality | approved keyframe required | generated audio discarded</x:v>
      </x:c>
      <x:c r="X479"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79" s="102" t="str">
        <x:v>Select one coherent regional expression of Vasant Panchami rather than mixing clothing or ritual differences; all choices and Saraswati iconography defer to reviewers.</x:v>
      </x:c>
      <x:c r="Z479" s="102" t="str">
        <x:v>Reject bad keyframe before video; simplify composition or escalate image model. For motion failure, shorten motion or use deterministic pan/zoom.</x:v>
      </x:c>
      <x:c r="AA479" s="102" t="str">
        <x:v>Mandatory before generation</x:v>
      </x:c>
      <x:c r="AB479" s="102" t="str">
        <x:v>No</x:v>
      </x:c>
      <x:c r="AC479" s="102" t="str">
        <x:v>Prompt complete and agent-reviewed; generation blocked until approved God Profile references are attached</x:v>
      </x:c>
    </x:row>
    <x:row r="480" ht="126" customHeight="1">
      <x:c r="A480" s="98" t="str">
        <x:v>SAR-06-S05</x:v>
      </x:c>
      <x:c r="B480" s="98" t="str">
        <x:v>SAR-06</x:v>
      </x:c>
      <x:c r="C480" s="98" t="str">
        <x:v>Saraswati</x:v>
      </x:c>
      <x:c r="D480" s="98" t="str">
        <x:v>Medium</x:v>
      </x:c>
      <x:c r="E480" s="98" t="str">
        <x:v>Vasant Panchami</x:v>
      </x:c>
      <x:c r="F480" s="98" t="str">
        <x:v>Festival-devotional</x:v>
      </x:c>
      <x:c r="G480" s="103" t="n">
        <x:v>5</x:v>
      </x:c>
      <x:c r="H480" s="103" t="n">
        <x:v>20</x:v>
      </x:c>
      <x:c r="I480" s="103" t="n">
        <x:v>25</x:v>
      </x:c>
      <x:c r="J480" s="103" t="n">
        <x:v>5</x:v>
      </x:c>
      <x:c r="K480" s="103" t="str">
        <x:v>No</x:v>
      </x:c>
      <x:c r="L480" s="103" t="str">
        <x:v>Medium</x:v>
      </x:c>
      <x:c r="M480" s="99" t="str">
        <x:v>Students and artists rise together from their completed bow, lifting their tools and instruments into a ready position. The coherent regional courtyard remains bright with yellow flowers and white sacred light.</x:v>
      </x:c>
      <x:c r="N480" s="99" t="str">
        <x:v>GP-SARASWATI-V1 — attach approved reference set before generation</x:v>
      </x:c>
      <x:c r="O480" s="100" t="str">
        <x:v>Create one production keyframe for a five-second vertical devotional video, 9:16 full-bleed composition. Frozen moment: Students and artists rise together from their completed bow, lifting their tools and instruments into a ready position. The coherent regional courtyard remains bright with yellow flowers and white sacred light. Subject and action: The group rises together into a ready learning posture. Environment: The coherent regional courtyard remains bright with yellow flowers and white sacred light. Camera and composition: Wide shot, slow pull-back.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one approved North Indian regional setting, the same students and artists, yellow-white clothing, mustard field, offering trays, Saraswati face, white attire, veena, arms and spring morning light. Religious/cultural requirement: Select one coherent regional expression of Vasant Panchami rather than mixing clothing or ritual differences; all choices and Saraswati iconography defer to reviewers.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8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80" s="100" t="str">
        <x:v>Medium</x:v>
      </x:c>
      <x:c r="R480" s="100" t="str">
        <x:v>Schnell: 2 candidates; escalate failed identity/anatomy to premium image model</x:v>
      </x:c>
      <x:c r="S480" s="101" t="str">
        <x:v>Generate exactly 5 seconds of vertical 9:16 image-to-video from the approved keyframe. Opening state: The group holds a bow before arranged tools. Primary movement: The group rises together and mustard blooms ripple beyond the gate. Camera behaviour: Wide shot, slow pull-back. At the final frame: Everyone stands calmly with materials ready for learning and creation. Audio-timing intent: instrumental break. Transition intent: Dissolve into the flower field. Immutable scene facts: Lock one approved North Indian regional setting, the same students and artists, yellow-white clothing, mustard field, offering trays, Saraswati face, white attire, veena, arms and spring morning light. Cultural guardrail: Select one coherent regional expression of Vasant Panchami rather than mixing clothing or ritual differences; all choices and Saraswati iconography defer to reviewers.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80" s="101" t="str">
        <x:v>Medium</x:v>
      </x:c>
      <x:c r="U480"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80" s="101" t="str">
        <x:v>Runware FLUX.1 Schnell | 1008×1792 | 9:16 | 4 steps | 2 candidates | provider-default guidance | no seed lock until candidate approval</x:v>
      </x:c>
      <x:c r="W480" s="101" t="str">
        <x:v>FAL minimax/h3-max/image-to-video | 5s | 480P | prompt_expansion_mode=balanced | approved keyframe required | generated audio discarded</x:v>
      </x:c>
      <x:c r="X480"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80" s="102" t="str">
        <x:v>Select one coherent regional expression of Vasant Panchami rather than mixing clothing or ritual differences; all choices and Saraswati iconography defer to reviewers.</x:v>
      </x:c>
      <x:c r="Z480" s="102" t="str">
        <x:v>Regenerate only the failed keyframe/shot; second failure escalates model or human review.</x:v>
      </x:c>
      <x:c r="AA480" s="102" t="str">
        <x:v>Mandatory before generation</x:v>
      </x:c>
      <x:c r="AB480" s="102" t="str">
        <x:v>No</x:v>
      </x:c>
      <x:c r="AC480" s="102" t="str">
        <x:v>Prompt complete and agent-reviewed; generation blocked until approved God Profile references are attached</x:v>
      </x:c>
    </x:row>
    <x:row r="481" ht="126" customHeight="1">
      <x:c r="A481" s="98" t="str">
        <x:v>SAR-06-S06</x:v>
      </x:c>
      <x:c r="B481" s="98" t="str">
        <x:v>SAR-06</x:v>
      </x:c>
      <x:c r="C481" s="98" t="str">
        <x:v>Saraswati</x:v>
      </x:c>
      <x:c r="D481" s="98" t="str">
        <x:v>Medium</x:v>
      </x:c>
      <x:c r="E481" s="98" t="str">
        <x:v>Vasant Panchami</x:v>
      </x:c>
      <x:c r="F481" s="98" t="str">
        <x:v>Festival-devotional</x:v>
      </x:c>
      <x:c r="G481" s="103" t="n">
        <x:v>6</x:v>
      </x:c>
      <x:c r="H481" s="103" t="n">
        <x:v>25</x:v>
      </x:c>
      <x:c r="I481" s="103" t="n">
        <x:v>30</x:v>
      </x:c>
      <x:c r="J481" s="103" t="n">
        <x:v>5</x:v>
      </x:c>
      <x:c r="K481" s="103" t="str">
        <x:v>Yes</x:v>
      </x:c>
      <x:c r="L481" s="103" t="str">
        <x:v>High</x:v>
      </x:c>
      <x:c r="M481" s="99" t="str">
        <x:v>A veena and white-lotus light rest low among mustard flowers, with Saraswati’s halo distant at right. A broad spring field and clear blue-gold sky leaving open upper-left space for overlay. The composition intentionally preserves clean negative space for a logo or end-card overlay.</x:v>
      </x:c>
      <x:c r="N481" s="99" t="str">
        <x:v>GP-SARASWATI-V1 — attach approved reference set before generation</x:v>
      </x:c>
      <x:c r="O481" s="100" t="str">
        <x:v>Create one production keyframe for a five-second vertical devotional video, 9:16 full-bleed composition. Frozen moment: A veena and white-lotus light rest low among mustard flowers, with Saraswati’s halo distant at right. A broad spring field and clear blue-gold sky leaving open upper-left space for overlay. The composition intentionally preserves clean negative space for a logo or end-card overlay. Subject and action: A veena and white-lotus light rest low among mustard flowers, with Saraswati’s halo distant at right. Environment: A broad spring field and clear blue-gold sky leaving open upper-left space for overlay. Camera and composition: Wide devotional shot, gentle rise.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one approved North Indian regional setting, the same students and artists, yellow-white clothing, mustard field, offering trays, Saraswati face, white attire, veena, arms and spring morning light. Religious/cultural requirement: Select one coherent regional expression of Vasant Panchami rather than mixing clothing or ritual differences; all choices and Saraswati iconography defer to reviewers.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8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81" s="100" t="str">
        <x:v>High</x:v>
      </x:c>
      <x:c r="R481" s="100" t="str">
        <x:v>Schnell pilot only; use premium image model if anatomy, identity or iconography fails</x:v>
      </x:c>
      <x:c r="S481" s="101" t="str">
        <x:v>Generate exactly 5 seconds of vertical 9:16 image-to-video from the approved keyframe. Opening state: The worship group is visible near the courtyard horizon. Primary movement: Flower heads sway softly and one pale petal drifts down. Camera behaviour: Wide devotional shot, gentle rise. At the final frame: The devotional symbols anchor low beneath uncluttered spring sky. Audio-timing intent: final refrain. Transition intent: End. Immutable scene facts: Lock one approved North Indian regional setting, the same students and artists, yellow-white clothing, mustard field, offering trays, Saraswati face, white attire, veena, arms and spring morning light. Cultural guardrail: Select one coherent regional expression of Vasant Panchami rather than mixing clothing or ritual differences; all choices and Saraswati iconography defer to reviewers.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81" s="101" t="str">
        <x:v>High</x:v>
      </x:c>
      <x:c r="U481"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81" s="101" t="str">
        <x:v>Runware FLUX.1 Schnell | 1008×1792 | 9:16 | 4 steps | 2 candidates | provider-default guidance | no seed lock until candidate approval</x:v>
      </x:c>
      <x:c r="W481" s="101" t="str">
        <x:v>FAL minimax/h3-max/image-to-video | 5s | 480P | prompt_expansion_mode=quality | approved keyframe required | generated audio discarded</x:v>
      </x:c>
      <x:c r="X481"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81" s="102" t="str">
        <x:v>Select one coherent regional expression of Vasant Panchami rather than mixing clothing or ritual differences; all choices and Saraswati iconography defer to reviewers.</x:v>
      </x:c>
      <x:c r="Z481" s="102" t="str">
        <x:v>Reject bad keyframe before video; simplify composition or escalate image model. For motion failure, shorten motion or use deterministic pan/zoom.</x:v>
      </x:c>
      <x:c r="AA481" s="102" t="str">
        <x:v>Mandatory before generation</x:v>
      </x:c>
      <x:c r="AB481" s="102" t="str">
        <x:v>No</x:v>
      </x:c>
      <x:c r="AC481" s="102" t="str">
        <x:v>Prompt complete and agent-reviewed; generation blocked until approved God Profile references are attached</x:v>
      </x:c>
    </x:row>
    <x:row r="482" ht="126" customHeight="1">
      <x:c r="A482" s="98" t="str">
        <x:v>SAR-07-S01</x:v>
      </x:c>
      <x:c r="B482" s="98" t="str">
        <x:v>SAR-07</x:v>
      </x:c>
      <x:c r="C482" s="98" t="str">
        <x:v>Saraswati</x:v>
      </x:c>
      <x:c r="D482" s="98" t="str">
        <x:v>Medium</x:v>
      </x:c>
      <x:c r="E482" s="98" t="str">
        <x:v>The Swan’s Discernment</x:v>
      </x:c>
      <x:c r="F482" s="98" t="str">
        <x:v>Devotional-symbolic</x:v>
      </x:c>
      <x:c r="G482" s="103" t="n">
        <x:v>1</x:v>
      </x:c>
      <x:c r="H482" s="103" t="n">
        <x:v>0</x:v>
      </x:c>
      <x:c r="I482" s="103" t="n">
        <x:v>5</x:v>
      </x:c>
      <x:c r="J482" s="103" t="n">
        <x:v>5</x:v>
      </x:c>
      <x:c r="K482" s="103" t="str">
        <x:v>Yes</x:v>
      </x:c>
      <x:c r="L482" s="103" t="str">
        <x:v>Medium</x:v>
      </x:c>
      <x:c r="M482" s="99" t="str">
        <x:v>A seeker stops where one forest path divides into two equally inviting directions. A quiet lakeside woodland under soft overcast morning light, with no signs or readable markers.</x:v>
      </x:c>
      <x:c r="N482" s="99" t="str">
        <x:v>GP-SARASWATI-V1 — attach approved reference set before generation</x:v>
      </x:c>
      <x:c r="O482" s="100" t="str">
        <x:v>Create one production keyframe for a five-second vertical devotional video, 9:16 full-bleed composition. Frozen moment: A seeker stops where one forest path divides into two equally inviting directions. A quiet lakeside woodland under soft overcast morning light, with no signs or readable markers. Subject and action: A seeker stops where one forest path divides into two equally inviting directions. Environment: A quiet lakeside woodland under soft overcast morning light, with no signs or readable markers. Camera and composition: Wide shot, slow push-in.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seeker face, ochre shawl, two paths, lakeshore, natural white swan appearance, Saraswati veena-light and overcast-to-clear morning direction. Religious/cultural requirement: Present the swan as a symbol of discernment, not a magical pet performing tricks.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8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82" s="100" t="str">
        <x:v>Medium</x:v>
      </x:c>
      <x:c r="R482" s="100" t="str">
        <x:v>Schnell: 2 candidates; escalate failed identity/anatomy to premium image model</x:v>
      </x:c>
      <x:c r="S482" s="101" t="str">
        <x:v>Generate exactly 5 seconds of vertical 9:16 image-to-video from the approved keyframe. Opening state: The seeker approaches on the single lower path. Primary movement: Leaves move and the seeker’s shawl settles as both paths remain still. Camera behaviour: Wide shot, slow push-in. At the final frame: The seeker stands at the fork between two openings. Audio-timing intent: opening invocation. Transition intent: Cut on the seeker turning toward the lake. Immutable scene facts: Lock the same seeker face, ochre shawl, two paths, lakeshore, natural white swan appearance, Saraswati veena-light and overcast-to-clear morning direction. Cultural guardrail: Present the swan as a symbol of discernment, not a magical pet performing tricks.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82" s="101" t="str">
        <x:v>Medium</x:v>
      </x:c>
      <x:c r="U482"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82" s="101" t="str">
        <x:v>Runware FLUX.1 Schnell | 1008×1792 | 9:16 | 4 steps | 2 candidates | provider-default guidance | no seed lock until candidate approval</x:v>
      </x:c>
      <x:c r="W482" s="101" t="str">
        <x:v>FAL minimax/h3-max/image-to-video | 5s | 480P | prompt_expansion_mode=balanced | approved keyframe required | generated audio discarded</x:v>
      </x:c>
      <x:c r="X482"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82" s="102" t="str">
        <x:v>Present the swan as a symbol of discernment, not a magical pet performing tricks. Swan and Saraswati associations defer to the locked profile and religious reviewer.</x:v>
      </x:c>
      <x:c r="Z482" s="102" t="str">
        <x:v>Regenerate only the failed keyframe/shot; second failure escalates model or human review.</x:v>
      </x:c>
      <x:c r="AA482" s="102" t="str">
        <x:v>Required before client delivery</x:v>
      </x:c>
      <x:c r="AB482" s="102" t="str">
        <x:v>No</x:v>
      </x:c>
      <x:c r="AC482" s="102" t="str">
        <x:v>Prompt complete and agent-reviewed; generation blocked until approved God Profile references are attached</x:v>
      </x:c>
    </x:row>
    <x:row r="483" ht="126" customHeight="1">
      <x:c r="A483" s="98" t="str">
        <x:v>SAR-07-S02</x:v>
      </x:c>
      <x:c r="B483" s="98" t="str">
        <x:v>SAR-07</x:v>
      </x:c>
      <x:c r="C483" s="98" t="str">
        <x:v>Saraswati</x:v>
      </x:c>
      <x:c r="D483" s="98" t="str">
        <x:v>Medium</x:v>
      </x:c>
      <x:c r="E483" s="98" t="str">
        <x:v>The Swan’s Discernment</x:v>
      </x:c>
      <x:c r="F483" s="98" t="str">
        <x:v>Devotional-symbolic</x:v>
      </x:c>
      <x:c r="G483" s="103" t="n">
        <x:v>2</x:v>
      </x:c>
      <x:c r="H483" s="103" t="n">
        <x:v>5</x:v>
      </x:c>
      <x:c r="I483" s="103" t="n">
        <x:v>10</x:v>
      </x:c>
      <x:c r="J483" s="103" t="n">
        <x:v>5</x:v>
      </x:c>
      <x:c r="K483" s="103" t="str">
        <x:v>No</x:v>
      </x:c>
      <x:c r="L483" s="103" t="str">
        <x:v>Medium</x:v>
      </x:c>
      <x:c r="M483" s="99" t="str">
        <x:v>The seeker sits beside the water and watches the two paths reflected on its surface. The same fork visible beyond a calm lake inlet and reed line.</x:v>
      </x:c>
      <x:c r="N483" s="99" t="str">
        <x:v>GP-SARASWATI-V1 — attach approved reference set before generation</x:v>
      </x:c>
      <x:c r="O483" s="100" t="str">
        <x:v>Create one production keyframe for a five-second vertical devotional video, 9:16 full-bleed composition. Frozen moment: The seeker sits beside the water and watches the two paths reflected on its surface. The same fork visible beyond a calm lake inlet and reed line. Subject and action: The seeker sits beside the water and watches the two paths reflected on its surface. Environment: The same fork visible beyond a calm lake inlet and reed line. Camera and composition: Medium wide shot, gentle crane down.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seeker face, ochre shawl, two paths, lakeshore, natural white swan appearance, Saraswati veena-light and overcast-to-clear morning direction. Religious/cultural requirement: Present the swan as a symbol of discernment, not a magical pet performing tricks.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8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83" s="100" t="str">
        <x:v>Medium</x:v>
      </x:c>
      <x:c r="R483" s="100" t="str">
        <x:v>Schnell: 2 candidates; escalate failed identity/anatomy to premium image model</x:v>
      </x:c>
      <x:c r="S483" s="101" t="str">
        <x:v>Generate exactly 5 seconds of vertical 9:16 image-to-video from the approved keyframe. Opening state: The reflection is broken by restless water. Primary movement: Small ripples soften the reflected paths and reeds bow once. Camera behaviour: Medium wide shot, gentle crane down. At the final frame: The surface calms enough to show both directions clearly. Audio-timing intent: first lyric. Transition intent: Dissolve on the clear reflection. Immutable scene facts: Lock the same seeker face, ochre shawl, two paths, lakeshore, natural white swan appearance, Saraswati veena-light and overcast-to-clear morning direction. Cultural guardrail: Present the swan as a symbol of discernment, not a magical pet performing tricks.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83" s="101" t="str">
        <x:v>Medium</x:v>
      </x:c>
      <x:c r="U483"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83" s="101" t="str">
        <x:v>Runware FLUX.1 Schnell | 1008×1792 | 9:16 | 4 steps | 2 candidates | provider-default guidance | no seed lock until candidate approval</x:v>
      </x:c>
      <x:c r="W483" s="101" t="str">
        <x:v>FAL minimax/h3-max/image-to-video | 5s | 480P | prompt_expansion_mode=balanced | approved keyframe required | generated audio discarded</x:v>
      </x:c>
      <x:c r="X483"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83" s="102" t="str">
        <x:v>Present the swan as a symbol of discernment, not a magical pet performing tricks. Swan and Saraswati associations defer to the locked profile and religious reviewer.</x:v>
      </x:c>
      <x:c r="Z483" s="102" t="str">
        <x:v>Regenerate only the failed keyframe/shot; second failure escalates model or human review.</x:v>
      </x:c>
      <x:c r="AA483" s="102" t="str">
        <x:v>Required before client delivery</x:v>
      </x:c>
      <x:c r="AB483" s="102" t="str">
        <x:v>No</x:v>
      </x:c>
      <x:c r="AC483" s="102" t="str">
        <x:v>Prompt complete and agent-reviewed; generation blocked until approved God Profile references are attached</x:v>
      </x:c>
    </x:row>
    <x:row r="484" ht="126" customHeight="1">
      <x:c r="A484" s="98" t="str">
        <x:v>SAR-07-S03</x:v>
      </x:c>
      <x:c r="B484" s="98" t="str">
        <x:v>SAR-07</x:v>
      </x:c>
      <x:c r="C484" s="98" t="str">
        <x:v>Saraswati</x:v>
      </x:c>
      <x:c r="D484" s="98" t="str">
        <x:v>Medium</x:v>
      </x:c>
      <x:c r="E484" s="98" t="str">
        <x:v>The Swan’s Discernment</x:v>
      </x:c>
      <x:c r="F484" s="98" t="str">
        <x:v>Devotional-symbolic</x:v>
      </x:c>
      <x:c r="G484" s="103" t="n">
        <x:v>3</x:v>
      </x:c>
      <x:c r="H484" s="103" t="n">
        <x:v>10</x:v>
      </x:c>
      <x:c r="I484" s="103" t="n">
        <x:v>15</x:v>
      </x:c>
      <x:c r="J484" s="103" t="n">
        <x:v>5</x:v>
      </x:c>
      <x:c r="K484" s="103" t="str">
        <x:v>No</x:v>
      </x:c>
      <x:c r="L484" s="103" t="str">
        <x:v>Medium</x:v>
      </x:c>
      <x:c r="M484" s="99" t="str">
        <x:v>A natural white swan crosses the calm water at an unhurried pace. The lake inlet beneath pale light, with the seeker observing from a respectful distance.</x:v>
      </x:c>
      <x:c r="N484" s="99" t="str">
        <x:v>GP-SARASWATI-V1 — attach approved reference set before generation</x:v>
      </x:c>
      <x:c r="O484" s="100" t="str">
        <x:v>Create one production keyframe for a five-second vertical devotional video, 9:16 full-bleed composition. Frozen moment: A natural white swan crosses the calm water at an unhurried pace. The lake inlet beneath pale light, with the seeker observing from a respectful distance. Subject and action: A natural white swan crosses the calm water at an unhurried pace. Environment: The lake inlet beneath pale light, with the seeker observing from a respectful distance. Camera and composition: Wide shot, slow tracking left.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seeker face, ochre shawl, two paths, lakeshore, natural white swan appearance, Saraswati veena-light and overcast-to-clear morning direction. Religious/cultural requirement: Present the swan as a symbol of discernment, not a magical pet performing tricks.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8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84" s="100" t="str">
        <x:v>Medium</x:v>
      </x:c>
      <x:c r="R484" s="100" t="str">
        <x:v>Schnell: 2 candidates; escalate failed identity/anatomy to premium image model</x:v>
      </x:c>
      <x:c r="S484" s="101" t="str">
        <x:v>Generate exactly 5 seconds of vertical 9:16 image-to-video from the approved keyframe. Opening state: The swan is near the right reeds and the water is still. Primary movement: The swan glides normally and leaves one clean wake behind it. Camera behaviour: Wide shot, slow tracking left. At the final frame: Its straight wake visually separates clear reflection from tangled shadow. Audio-timing intent: rising beat. Transition intent: Match cut on the straight wake. Immutable scene facts: Lock the same seeker face, ochre shawl, two paths, lakeshore, natural white swan appearance, Saraswati veena-light and overcast-to-clear morning direction. Cultural guardrail: Present the swan as a symbol of discernment, not a magical pet performing tricks.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84" s="101" t="str">
        <x:v>Medium</x:v>
      </x:c>
      <x:c r="U484"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84" s="101" t="str">
        <x:v>Runware FLUX.1 Schnell | 1008×1792 | 9:16 | 4 steps | 2 candidates | provider-default guidance | no seed lock until candidate approval</x:v>
      </x:c>
      <x:c r="W484" s="101" t="str">
        <x:v>FAL minimax/h3-max/image-to-video | 5s | 480P | prompt_expansion_mode=balanced | approved keyframe required | generated audio discarded</x:v>
      </x:c>
      <x:c r="X484"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84" s="102" t="str">
        <x:v>Present the swan as a symbol of discernment, not a magical pet performing tricks. Swan and Saraswati associations defer to the locked profile and religious reviewer.</x:v>
      </x:c>
      <x:c r="Z484" s="102" t="str">
        <x:v>Regenerate only the failed keyframe/shot; second failure escalates model or human review.</x:v>
      </x:c>
      <x:c r="AA484" s="102" t="str">
        <x:v>Required before client delivery</x:v>
      </x:c>
      <x:c r="AB484" s="102" t="str">
        <x:v>No</x:v>
      </x:c>
      <x:c r="AC484" s="102" t="str">
        <x:v>Prompt complete and agent-reviewed; generation blocked until approved God Profile references are attached</x:v>
      </x:c>
    </x:row>
    <x:row r="485" ht="126" customHeight="1">
      <x:c r="A485" s="98" t="str">
        <x:v>SAR-07-S04</x:v>
      </x:c>
      <x:c r="B485" s="98" t="str">
        <x:v>SAR-07</x:v>
      </x:c>
      <x:c r="C485" s="98" t="str">
        <x:v>Saraswati</x:v>
      </x:c>
      <x:c r="D485" s="98" t="str">
        <x:v>Medium</x:v>
      </x:c>
      <x:c r="E485" s="98" t="str">
        <x:v>The Swan’s Discernment</x:v>
      </x:c>
      <x:c r="F485" s="98" t="str">
        <x:v>Devotional-symbolic</x:v>
      </x:c>
      <x:c r="G485" s="103" t="n">
        <x:v>4</x:v>
      </x:c>
      <x:c r="H485" s="103" t="n">
        <x:v>15</x:v>
      </x:c>
      <x:c r="I485" s="103" t="n">
        <x:v>20</x:v>
      </x:c>
      <x:c r="J485" s="103" t="n">
        <x:v>5</x:v>
      </x:c>
      <x:c r="K485" s="103" t="str">
        <x:v>Yes</x:v>
      </x:c>
      <x:c r="L485" s="103" t="str">
        <x:v>Medium</x:v>
      </x:c>
      <x:c r="M485" s="99" t="str">
        <x:v>An approved Saraswati veena-light appears in the reflection as the seeker studies the swan’s simple passage. The symbolic lake mirror joins the swan, fork and white-gold wisdom light.</x:v>
      </x:c>
      <x:c r="N485" s="99" t="str">
        <x:v>GP-SARASWATI-V1 — attach approved reference set before generation</x:v>
      </x:c>
      <x:c r="O485" s="100" t="str">
        <x:v>Create one production keyframe for a five-second vertical devotional video, 9:16 full-bleed composition. Frozen moment: An approved Saraswati veena-light appears in the reflection as the seeker studies the swan’s simple passage. The symbolic lake mirror joins the swan, fork and white-gold wisdom light. Subject and action: An approved Saraswati veena-light appears in the reflection as the seeker studies the swan’s simple passage. Environment: The symbolic lake mirror joins the swan, fork and white-gold wisdom light. Camera and composition: Medium hero shot, slow push-in.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seeker face, ochre shawl, two paths, lakeshore, natural white swan appearance, Saraswati veena-light and overcast-to-clear morning direction. Religious/cultural requirement: Present the swan as a symbol of discernment, not a magical pet performing tricks.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8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85" s="100" t="str">
        <x:v>Medium</x:v>
      </x:c>
      <x:c r="R485" s="100" t="str">
        <x:v>Schnell: 2 candidates; escalate failed identity/anatomy to premium image model</x:v>
      </x:c>
      <x:c r="S485" s="101" t="str">
        <x:v>Generate exactly 5 seconds of vertical 9:16 image-to-video from the approved keyframe. Opening state: Only the swan wake divides the reflections. Primary movement: The reflected light brightens while the swan continues without performing a trick. Camera behaviour: Medium hero shot, slow push-in. At the final frame: The veena-shaped reflection illuminates the calmer, safer path. Audio-timing intent: chorus. Transition intent: Dissolve from reflection to forest light. Immutable scene facts: Lock the same seeker face, ochre shawl, two paths, lakeshore, natural white swan appearance, Saraswati veena-light and overcast-to-clear morning direction. Cultural guardrail: Present the swan as a symbol of discernment, not a magical pet performing tricks.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85" s="101" t="str">
        <x:v>Medium</x:v>
      </x:c>
      <x:c r="U485"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85" s="101" t="str">
        <x:v>Runware FLUX.1 Schnell | 1008×1792 | 9:16 | 4 steps | 2 candidates | provider-default guidance | no seed lock until candidate approval</x:v>
      </x:c>
      <x:c r="W485" s="101" t="str">
        <x:v>FAL minimax/h3-max/image-to-video | 5s | 480P | prompt_expansion_mode=balanced | approved keyframe required | generated audio discarded</x:v>
      </x:c>
      <x:c r="X485"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85" s="102" t="str">
        <x:v>Present the swan as a symbol of discernment, not a magical pet performing tricks. Swan and Saraswati associations defer to the locked profile and religious reviewer.</x:v>
      </x:c>
      <x:c r="Z485" s="102" t="str">
        <x:v>Regenerate only the failed keyframe/shot; second failure escalates model or human review.</x:v>
      </x:c>
      <x:c r="AA485" s="102" t="str">
        <x:v>Required before client delivery</x:v>
      </x:c>
      <x:c r="AB485" s="102" t="str">
        <x:v>No</x:v>
      </x:c>
      <x:c r="AC485" s="102" t="str">
        <x:v>Prompt complete and agent-reviewed; generation blocked until approved God Profile references are attached</x:v>
      </x:c>
    </x:row>
    <x:row r="486" ht="126" customHeight="1">
      <x:c r="A486" s="98" t="str">
        <x:v>SAR-07-S05</x:v>
      </x:c>
      <x:c r="B486" s="98" t="str">
        <x:v>SAR-07</x:v>
      </x:c>
      <x:c r="C486" s="98" t="str">
        <x:v>Saraswati</x:v>
      </x:c>
      <x:c r="D486" s="98" t="str">
        <x:v>Medium</x:v>
      </x:c>
      <x:c r="E486" s="98" t="str">
        <x:v>The Swan’s Discernment</x:v>
      </x:c>
      <x:c r="F486" s="98" t="str">
        <x:v>Devotional-symbolic</x:v>
      </x:c>
      <x:c r="G486" s="103" t="n">
        <x:v>5</x:v>
      </x:c>
      <x:c r="H486" s="103" t="n">
        <x:v>20</x:v>
      </x:c>
      <x:c r="I486" s="103" t="n">
        <x:v>25</x:v>
      </x:c>
      <x:c r="J486" s="103" t="n">
        <x:v>5</x:v>
      </x:c>
      <x:c r="K486" s="103" t="str">
        <x:v>No</x:v>
      </x:c>
      <x:c r="L486" s="103" t="str">
        <x:v>Medium</x:v>
      </x:c>
      <x:c r="M486" s="99" t="str">
        <x:v>The seeker stands and chooses the clear path after one thoughtful look back at the lake. The same forest fork now lit by a gentle opening in the clouds.</x:v>
      </x:c>
      <x:c r="N486" s="99" t="str">
        <x:v>GP-SARASWATI-V1 — attach approved reference set before generation</x:v>
      </x:c>
      <x:c r="O486" s="100" t="str">
        <x:v>Create one production keyframe for a five-second vertical devotional video, 9:16 full-bleed composition. Frozen moment: The seeker stands and chooses the clear path after one thoughtful look back at the lake. The same forest fork now lit by a gentle opening in the clouds. Subject and action: The seeker stands and chooses the clear path after one thoughtful look back at the lake. Environment: The same forest fork now lit by a gentle opening in the clouds. Camera and composition: Wide shot, slow pan right.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seeker face, ochre shawl, two paths, lakeshore, natural white swan appearance, Saraswati veena-light and overcast-to-clear morning direction. Religious/cultural requirement: Present the swan as a symbol of discernment, not a magical pet performing tricks.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8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86" s="100" t="str">
        <x:v>Medium</x:v>
      </x:c>
      <x:c r="R486" s="100" t="str">
        <x:v>Schnell: 2 candidates; escalate failed identity/anatomy to premium image model</x:v>
      </x:c>
      <x:c r="S486" s="101" t="str">
        <x:v>Generate exactly 5 seconds of vertical 9:16 image-to-video from the approved keyframe. Opening state: The seeker stands centred between both paths. Primary movement: The seeker takes one deliberate step and branches sway above the chosen way. Camera behaviour: Wide shot, slow pan right. At the final frame: The seeker enters the well-lit route with calm posture. Audio-timing intent: instrumental break. Transition intent: Dissolve through bright leaves. Immutable scene facts: Lock the same seeker face, ochre shawl, two paths, lakeshore, natural white swan appearance, Saraswati veena-light and overcast-to-clear morning direction. Cultural guardrail: Present the swan as a symbol of discernment, not a magical pet performing tricks.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86" s="101" t="str">
        <x:v>Medium</x:v>
      </x:c>
      <x:c r="U486"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86" s="101" t="str">
        <x:v>Runware FLUX.1 Schnell | 1008×1792 | 9:16 | 4 steps | 2 candidates | provider-default guidance | no seed lock until candidate approval</x:v>
      </x:c>
      <x:c r="W486" s="101" t="str">
        <x:v>FAL minimax/h3-max/image-to-video | 5s | 480P | prompt_expansion_mode=balanced | approved keyframe required | generated audio discarded</x:v>
      </x:c>
      <x:c r="X486"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86" s="102" t="str">
        <x:v>Present the swan as a symbol of discernment, not a magical pet performing tricks. Swan and Saraswati associations defer to the locked profile and religious reviewer.</x:v>
      </x:c>
      <x:c r="Z486" s="102" t="str">
        <x:v>Regenerate only the failed keyframe/shot; second failure escalates model or human review.</x:v>
      </x:c>
      <x:c r="AA486" s="102" t="str">
        <x:v>Required before client delivery</x:v>
      </x:c>
      <x:c r="AB486" s="102" t="str">
        <x:v>No</x:v>
      </x:c>
      <x:c r="AC486" s="102" t="str">
        <x:v>Prompt complete and agent-reviewed; generation blocked until approved God Profile references are attached</x:v>
      </x:c>
    </x:row>
    <x:row r="487" ht="126" customHeight="1">
      <x:c r="A487" s="98" t="str">
        <x:v>SAR-07-S06</x:v>
      </x:c>
      <x:c r="B487" s="98" t="str">
        <x:v>SAR-07</x:v>
      </x:c>
      <x:c r="C487" s="98" t="str">
        <x:v>Saraswati</x:v>
      </x:c>
      <x:c r="D487" s="98" t="str">
        <x:v>Medium</x:v>
      </x:c>
      <x:c r="E487" s="98" t="str">
        <x:v>The Swan’s Discernment</x:v>
      </x:c>
      <x:c r="F487" s="98" t="str">
        <x:v>Devotional-symbolic</x:v>
      </x:c>
      <x:c r="G487" s="103" t="n">
        <x:v>6</x:v>
      </x:c>
      <x:c r="H487" s="103" t="n">
        <x:v>25</x:v>
      </x:c>
      <x:c r="I487" s="103" t="n">
        <x:v>30</x:v>
      </x:c>
      <x:c r="J487" s="103" t="n">
        <x:v>5</x:v>
      </x:c>
      <x:c r="K487" s="103" t="str">
        <x:v>Yes</x:v>
      </x:c>
      <x:c r="L487" s="103" t="str">
        <x:v>Medium</x:v>
      </x:c>
      <x:c r="M487" s="99" t="str">
        <x:v>The swan rests naturally at lower left while a subtle veena halo reflects beside it. A tranquil lake and open clear sky, with the distant chosen path low at right and overlay space above. The composition intentionally preserves clean negative space for a logo or end-card overlay.</x:v>
      </x:c>
      <x:c r="N487" s="99" t="str">
        <x:v>GP-SARASWATI-V1 — attach approved reference set before generation</x:v>
      </x:c>
      <x:c r="O487" s="100" t="str">
        <x:v>Create one production keyframe for a five-second vertical devotional video, 9:16 full-bleed composition. Frozen moment: The swan rests naturally at lower left while a subtle veena halo reflects beside it. A tranquil lake and open clear sky, with the distant chosen path low at right and overlay space above. The composition intentionally preserves clean negative space for a logo or end-card overlay. Subject and action: The swan rests naturally at lower left while a subtle veena halo reflects beside it. Environment: A tranquil lake and open clear sky, with the distant chosen path low at right and overlay space above. Camera and composition: Wide devotional shot, gentle rise.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seeker face, ochre shawl, two paths, lakeshore, natural white swan appearance, Saraswati veena-light and overcast-to-clear morning direction. Religious/cultural requirement: Present the swan as a symbol of discernment, not a magical pet performing tricks.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8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87" s="100" t="str">
        <x:v>Medium</x:v>
      </x:c>
      <x:c r="R487" s="100" t="str">
        <x:v>Schnell: 2 candidates; escalate failed identity/anatomy to premium image model</x:v>
      </x:c>
      <x:c r="S487" s="101" t="str">
        <x:v>Generate exactly 5 seconds of vertical 9:16 image-to-video from the approved keyframe. Opening state: The lake and distant seeker share the middle of frame. Primary movement: Water shimmers and the swan breathes quietly. Camera behaviour: Wide devotional shot, gentle rise. At the final frame: Devotional symbols remain low beneath broad uncluttered sky. Audio-timing intent: final refrain. Transition intent: End. Immutable scene facts: Lock the same seeker face, ochre shawl, two paths, lakeshore, natural white swan appearance, Saraswati veena-light and overcast-to-clear morning direction. Cultural guardrail: Present the swan as a symbol of discernment, not a magical pet performing tricks.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87" s="101" t="str">
        <x:v>Medium</x:v>
      </x:c>
      <x:c r="U487"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87" s="101" t="str">
        <x:v>Runware FLUX.1 Schnell | 1008×1792 | 9:16 | 4 steps | 2 candidates | provider-default guidance | no seed lock until candidate approval</x:v>
      </x:c>
      <x:c r="W487" s="101" t="str">
        <x:v>FAL minimax/h3-max/image-to-video | 5s | 480P | prompt_expansion_mode=balanced | approved keyframe required | generated audio discarded</x:v>
      </x:c>
      <x:c r="X487"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87" s="102" t="str">
        <x:v>Present the swan as a symbol of discernment, not a magical pet performing tricks. Swan and Saraswati associations defer to the locked profile and religious reviewer.</x:v>
      </x:c>
      <x:c r="Z487" s="102" t="str">
        <x:v>Regenerate only the failed keyframe/shot; second failure escalates model or human review.</x:v>
      </x:c>
      <x:c r="AA487" s="102" t="str">
        <x:v>Required before client delivery</x:v>
      </x:c>
      <x:c r="AB487" s="102" t="str">
        <x:v>No</x:v>
      </x:c>
      <x:c r="AC487" s="102" t="str">
        <x:v>Prompt complete and agent-reviewed; generation blocked until approved God Profile references are attached</x:v>
      </x:c>
    </x:row>
    <x:row r="488" ht="126" customHeight="1">
      <x:c r="A488" s="98" t="str">
        <x:v>SAR-08-S01</x:v>
      </x:c>
      <x:c r="B488" s="98" t="str">
        <x:v>SAR-08</x:v>
      </x:c>
      <x:c r="C488" s="98" t="str">
        <x:v>Saraswati</x:v>
      </x:c>
      <x:c r="D488" s="98" t="str">
        <x:v>Medium</x:v>
      </x:c>
      <x:c r="E488" s="98" t="str">
        <x:v>From Silence to Expression</x:v>
      </x:c>
      <x:c r="F488" s="98" t="str">
        <x:v>Contemporary devotional</x:v>
      </x:c>
      <x:c r="G488" s="103" t="n">
        <x:v>1</x:v>
      </x:c>
      <x:c r="H488" s="103" t="n">
        <x:v>0</x:v>
      </x:c>
      <x:c r="I488" s="103" t="n">
        <x:v>5</x:v>
      </x:c>
      <x:c r="J488" s="103" t="n">
        <x:v>5</x:v>
      </x:c>
      <x:c r="K488" s="103" t="str">
        <x:v>Yes</x:v>
      </x:c>
      <x:c r="L488" s="103" t="str">
        <x:v>Medium</x:v>
      </x:c>
      <x:c r="M488" s="99" t="str">
        <x:v>A shy child holds a closed sketchbook while classmates arrange art supplies nearby. A bright child-safe classroom with rounded furniture and no readable posters.</x:v>
      </x:c>
      <x:c r="N488" s="99" t="str">
        <x:v>GP-SARASWATI-V1 — attach approved reference set before generation</x:v>
      </x:c>
      <x:c r="O488" s="100" t="str">
        <x:v>Create one production keyframe for a five-second vertical devotional video, 9:16 full-bleed composition. Frozen moment: A shy child holds a closed sketchbook while classmates arrange art supplies nearby. A bright child-safe classroom with rounded furniture and no readable posters. Subject and action: A shy child holds a closed sketchbook while classmates arrange art supplies nearby. Environment: A bright child-safe classroom with rounded furniture and no readable posters. Camera and composition: Wide shot, slow push-in.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child face, teal clothing, teacher and classmates, art room, blank paper, crayons and Saraswati veena-light; preserve afternoon light and respectful personal space. Religious/cultural requirement: Keep the child depiction safe and supportive; do not imply healing of a medical speech condition.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8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88" s="100" t="str">
        <x:v>Medium</x:v>
      </x:c>
      <x:c r="R488" s="100" t="str">
        <x:v>Schnell: 2 candidates; escalate failed identity/anatomy to premium image model</x:v>
      </x:c>
      <x:c r="S488" s="101" t="str">
        <x:v>Generate exactly 5 seconds of vertical 9:16 image-to-video from the approved keyframe. Opening state: The child stands at the edge with the sketchbook held close. Primary movement: Curtains move and crayons roll slightly in a tray. Camera behaviour: Wide shot, slow push-in. At the final frame: The child sits at a clear table beside the supportive teacher. Audio-timing intent: opening invocation. Transition intent: Cut on the sketchbook placed down. Immutable scene facts: Lock the same child face, teal clothing, teacher and classmates, art room, blank paper, crayons and Saraswati veena-light; preserve afternoon light and respectful personal space. Cultural guardrail: Keep the child depiction safe and supportive; do not imply healing of a medical speech condition.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88" s="101" t="str">
        <x:v>Medium</x:v>
      </x:c>
      <x:c r="U488"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88" s="101" t="str">
        <x:v>Runware FLUX.1 Schnell | 1008×1792 | 9:16 | 4 steps | 2 candidates | provider-default guidance | no seed lock until candidate approval</x:v>
      </x:c>
      <x:c r="W488" s="101" t="str">
        <x:v>FAL minimax/h3-max/image-to-video | 5s | 480P | prompt_expansion_mode=balanced | approved keyframe required | generated audio discarded</x:v>
      </x:c>
      <x:c r="X488"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88" s="102" t="str">
        <x:v>Keep the child depiction safe and supportive; do not imply healing of a medical speech condition. Use creative confidence, not a medical claim.</x:v>
      </x:c>
      <x:c r="Z488" s="102" t="str">
        <x:v>Regenerate only the failed keyframe/shot; second failure escalates model or human review.</x:v>
      </x:c>
      <x:c r="AA488" s="102" t="str">
        <x:v>Required before client delivery</x:v>
      </x:c>
      <x:c r="AB488" s="102" t="str">
        <x:v>No</x:v>
      </x:c>
      <x:c r="AC488" s="102" t="str">
        <x:v>Prompt complete and agent-reviewed; generation blocked until approved God Profile references are attached</x:v>
      </x:c>
    </x:row>
    <x:row r="489" ht="126" customHeight="1">
      <x:c r="A489" s="98" t="str">
        <x:v>SAR-08-S02</x:v>
      </x:c>
      <x:c r="B489" s="98" t="str">
        <x:v>SAR-08</x:v>
      </x:c>
      <x:c r="C489" s="98" t="str">
        <x:v>Saraswati</x:v>
      </x:c>
      <x:c r="D489" s="98" t="str">
        <x:v>Medium</x:v>
      </x:c>
      <x:c r="E489" s="98" t="str">
        <x:v>From Silence to Expression</x:v>
      </x:c>
      <x:c r="F489" s="98" t="str">
        <x:v>Contemporary devotional</x:v>
      </x:c>
      <x:c r="G489" s="103" t="n">
        <x:v>2</x:v>
      </x:c>
      <x:c r="H489" s="103" t="n">
        <x:v>5</x:v>
      </x:c>
      <x:c r="I489" s="103" t="n">
        <x:v>10</x:v>
      </x:c>
      <x:c r="J489" s="103" t="n">
        <x:v>5</x:v>
      </x:c>
      <x:c r="K489" s="103" t="str">
        <x:v>No</x:v>
      </x:c>
      <x:c r="L489" s="103" t="str">
        <x:v>Medium</x:v>
      </x:c>
      <x:c r="M489" s="99" t="str">
        <x:v>The teacher slides blank paper and crayons within reach, then gives the child space. The same calm art table with classmates working in the soft-focus background.</x:v>
      </x:c>
      <x:c r="N489" s="99" t="str">
        <x:v>GP-SARASWATI-V1 — attach approved reference set before generation</x:v>
      </x:c>
      <x:c r="O489" s="100" t="str">
        <x:v>Create one production keyframe for a five-second vertical devotional video, 9:16 full-bleed composition. Frozen moment: The teacher slides blank paper and crayons within reach, then gives the child space. The same calm art table with classmates working in the soft-focus background. Subject and action: The teacher slides blank paper and crayons within reach, then gives the child space. Environment: The same calm art table with classmates working in the soft-focus background. Camera and composition: Medium shot, slow slide right.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child face, teal clothing, teacher and classmates, art room, blank paper, crayons and Saraswati veena-light; preserve afternoon light and respectful personal space. Religious/cultural requirement: Keep the child depiction safe and supportive; do not imply healing of a medical speech condition.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8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89" s="100" t="str">
        <x:v>Medium</x:v>
      </x:c>
      <x:c r="R489" s="100" t="str">
        <x:v>Schnell: 2 candidates; escalate failed identity/anatomy to premium image model</x:v>
      </x:c>
      <x:c r="S489" s="101" t="str">
        <x:v>Generate exactly 5 seconds of vertical 9:16 image-to-video from the approved keyframe. Opening state: The closed sketchbook rests beneath the child’s hands. Primary movement: The paper settles and the child’s shoulders relax slightly. Camera behaviour: Medium shot, slow slide right. At the final frame: A blank page and chosen blue crayon sit ready. Audio-timing intent: first lyric. Transition intent: Dissolve on the blue crayon. Immutable scene facts: Lock the same child face, teal clothing, teacher and classmates, art room, blank paper, crayons and Saraswati veena-light; preserve afternoon light and respectful personal space. Cultural guardrail: Keep the child depiction safe and supportive; do not imply healing of a medical speech condition.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89" s="101" t="str">
        <x:v>Medium</x:v>
      </x:c>
      <x:c r="U489"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89" s="101" t="str">
        <x:v>Runware FLUX.1 Schnell | 1008×1792 | 9:16 | 4 steps | 2 candidates | provider-default guidance | no seed lock until candidate approval</x:v>
      </x:c>
      <x:c r="W489" s="101" t="str">
        <x:v>FAL minimax/h3-max/image-to-video | 5s | 480P | prompt_expansion_mode=balanced | approved keyframe required | generated audio discarded</x:v>
      </x:c>
      <x:c r="X489"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89" s="102" t="str">
        <x:v>Keep the child depiction safe and supportive; do not imply healing of a medical speech condition. Use creative confidence, not a medical claim.</x:v>
      </x:c>
      <x:c r="Z489" s="102" t="str">
        <x:v>Regenerate only the failed keyframe/shot; second failure escalates model or human review.</x:v>
      </x:c>
      <x:c r="AA489" s="102" t="str">
        <x:v>Required before client delivery</x:v>
      </x:c>
      <x:c r="AB489" s="102" t="str">
        <x:v>No</x:v>
      </x:c>
      <x:c r="AC489" s="102" t="str">
        <x:v>Prompt complete and agent-reviewed; generation blocked until approved God Profile references are attached</x:v>
      </x:c>
    </x:row>
    <x:row r="490" ht="126" customHeight="1">
      <x:c r="A490" s="98" t="str">
        <x:v>SAR-08-S03</x:v>
      </x:c>
      <x:c r="B490" s="98" t="str">
        <x:v>SAR-08</x:v>
      </x:c>
      <x:c r="C490" s="98" t="str">
        <x:v>Saraswati</x:v>
      </x:c>
      <x:c r="D490" s="98" t="str">
        <x:v>Medium</x:v>
      </x:c>
      <x:c r="E490" s="98" t="str">
        <x:v>From Silence to Expression</x:v>
      </x:c>
      <x:c r="F490" s="98" t="str">
        <x:v>Contemporary devotional</x:v>
      </x:c>
      <x:c r="G490" s="103" t="n">
        <x:v>3</x:v>
      </x:c>
      <x:c r="H490" s="103" t="n">
        <x:v>10</x:v>
      </x:c>
      <x:c r="I490" s="103" t="n">
        <x:v>15</x:v>
      </x:c>
      <x:c r="J490" s="103" t="n">
        <x:v>5</x:v>
      </x:c>
      <x:c r="K490" s="103" t="str">
        <x:v>No</x:v>
      </x:c>
      <x:c r="L490" s="103" t="str">
        <x:v>Medium</x:v>
      </x:c>
      <x:c r="M490" s="99" t="str">
        <x:v>A white-gold thread of light curves from a symbolic veena reflection toward the blank page. The art room remains natural and safe, with Saraswati suggested only by approved light.</x:v>
      </x:c>
      <x:c r="N490" s="99" t="str">
        <x:v>GP-SARASWATI-V1 — attach approved reference set before generation</x:v>
      </x:c>
      <x:c r="O490" s="100" t="str">
        <x:v>Create one production keyframe for a five-second vertical devotional video, 9:16 full-bleed composition. Frozen moment: A white-gold thread of light curves from a symbolic veena reflection toward the blank page. The art room remains natural and safe, with Saraswati suggested only by approved light. Subject and action: A white-gold thread of light curves from a symbolic veena reflection toward the blank page. Environment: The art room remains natural and safe, with Saraswati suggested only by approved light. Camera and composition: Medium close shot, gentle crane down.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child face, teal clothing, teacher and classmates, art room, blank paper, crayons and Saraswati veena-light; preserve afternoon light and respectful personal space. Religious/cultural requirement: Keep the child depiction safe and supportive; do not imply healing of a medical speech condition.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9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90" s="100" t="str">
        <x:v>Medium</x:v>
      </x:c>
      <x:c r="R490" s="100" t="str">
        <x:v>Schnell: 2 candidates; escalate failed identity/anatomy to premium image model</x:v>
      </x:c>
      <x:c r="S490" s="101" t="str">
        <x:v>Generate exactly 5 seconds of vertical 9:16 image-to-video from the approved keyframe. Opening state: The page is blank and the child watches it uncertainly. Primary movement: The light thread trembles softly and the child lifts the crayon. Camera behaviour: Medium close shot, gentle crane down. At the final frame: The crayon touches the page beside the gentle light thread. Audio-timing intent: rising beat. Transition intent: Match cut on the first drawn curve. Immutable scene facts: Lock the same child face, teal clothing, teacher and classmates, art room, blank paper, crayons and Saraswati veena-light; preserve afternoon light and respectful personal space. Cultural guardrail: Keep the child depiction safe and supportive; do not imply healing of a medical speech condition.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90" s="101" t="str">
        <x:v>Medium</x:v>
      </x:c>
      <x:c r="U490"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90" s="101" t="str">
        <x:v>Runware FLUX.1 Schnell | 1008×1792 | 9:16 | 4 steps | 2 candidates | provider-default guidance | no seed lock until candidate approval</x:v>
      </x:c>
      <x:c r="W490" s="101" t="str">
        <x:v>FAL minimax/h3-max/image-to-video | 5s | 480P | prompt_expansion_mode=balanced | approved keyframe required | generated audio discarded</x:v>
      </x:c>
      <x:c r="X490"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90" s="102" t="str">
        <x:v>Keep the child depiction safe and supportive; do not imply healing of a medical speech condition. Use creative confidence, not a medical claim.</x:v>
      </x:c>
      <x:c r="Z490" s="102" t="str">
        <x:v>Regenerate only the failed keyframe/shot; second failure escalates model or human review.</x:v>
      </x:c>
      <x:c r="AA490" s="102" t="str">
        <x:v>Required before client delivery</x:v>
      </x:c>
      <x:c r="AB490" s="102" t="str">
        <x:v>No</x:v>
      </x:c>
      <x:c r="AC490" s="102" t="str">
        <x:v>Prompt complete and agent-reviewed; generation blocked until approved God Profile references are attached</x:v>
      </x:c>
    </x:row>
    <x:row r="491" ht="126" customHeight="1">
      <x:c r="A491" s="98" t="str">
        <x:v>SAR-08-S04</x:v>
      </x:c>
      <x:c r="B491" s="98" t="str">
        <x:v>SAR-08</x:v>
      </x:c>
      <x:c r="C491" s="98" t="str">
        <x:v>Saraswati</x:v>
      </x:c>
      <x:c r="D491" s="98" t="str">
        <x:v>Medium</x:v>
      </x:c>
      <x:c r="E491" s="98" t="str">
        <x:v>From Silence to Expression</x:v>
      </x:c>
      <x:c r="F491" s="98" t="str">
        <x:v>Contemporary devotional</x:v>
      </x:c>
      <x:c r="G491" s="103" t="n">
        <x:v>4</x:v>
      </x:c>
      <x:c r="H491" s="103" t="n">
        <x:v>15</x:v>
      </x:c>
      <x:c r="I491" s="103" t="n">
        <x:v>20</x:v>
      </x:c>
      <x:c r="J491" s="103" t="n">
        <x:v>5</x:v>
      </x:c>
      <x:c r="K491" s="103" t="str">
        <x:v>Yes</x:v>
      </x:c>
      <x:c r="L491" s="103" t="str">
        <x:v>Medium</x:v>
      </x:c>
      <x:c r="M491" s="99" t="str">
        <x:v>The child draws a confident flowing bird shape as the approved Saraswati veena-light glows behind the table. A warm hero composition focused on creative agency, not a cure or miracle.</x:v>
      </x:c>
      <x:c r="N491" s="99" t="str">
        <x:v>GP-SARASWATI-V1 — attach approved reference set before generation</x:v>
      </x:c>
      <x:c r="O491" s="100" t="str">
        <x:v>Create one production keyframe for a five-second vertical devotional video, 9:16 full-bleed composition. Frozen moment: The child draws a confident flowing bird shape as the approved Saraswati veena-light glows behind the table. A warm hero composition focused on creative agency, not a cure or miracle. Subject and action: The child draws a confident flowing bird shape as the approved Saraswati veena-light glows behind the table. Environment: A warm hero composition focused on creative agency, not a cure or miracle. Camera and composition: Medium hero shot, slow push-in.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child face, teal clothing, teacher and classmates, art room, blank paper, crayons and Saraswati veena-light; preserve afternoon light and respectful personal space. Religious/cultural requirement: Keep the child depiction safe and supportive; do not imply healing of a medical speech condition.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9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91" s="100" t="str">
        <x:v>Medium</x:v>
      </x:c>
      <x:c r="R491" s="100" t="str">
        <x:v>Schnell: 2 candidates; escalate failed identity/anatomy to premium image model</x:v>
      </x:c>
      <x:c r="S491" s="101" t="str">
        <x:v>Generate exactly 5 seconds of vertical 9:16 image-to-video from the approved keyframe. Opening state: One small blue mark sits at the page edge. Primary movement: The hand completes one clean curve and the light follows without controlling it. Camera behaviour: Medium hero shot, slow push-in. At the final frame: A complete non-textual drawing fills the page while the child smiles softly. Audio-timing intent: chorus. Transition intent: Dissolve through the drawing’s blue curve. Immutable scene facts: Lock the same child face, teal clothing, teacher and classmates, art room, blank paper, crayons and Saraswati veena-light; preserve afternoon light and respectful personal space. Cultural guardrail: Keep the child depiction safe and supportive; do not imply healing of a medical speech condition.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91" s="101" t="str">
        <x:v>Medium</x:v>
      </x:c>
      <x:c r="U491"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91" s="101" t="str">
        <x:v>Runware FLUX.1 Schnell | 1008×1792 | 9:16 | 4 steps | 2 candidates | provider-default guidance | no seed lock until candidate approval</x:v>
      </x:c>
      <x:c r="W491" s="101" t="str">
        <x:v>FAL minimax/h3-max/image-to-video | 5s | 480P | prompt_expansion_mode=balanced | approved keyframe required | generated audio discarded</x:v>
      </x:c>
      <x:c r="X491"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91" s="102" t="str">
        <x:v>Keep the child depiction safe and supportive; do not imply healing of a medical speech condition. Use creative confidence, not a medical claim.</x:v>
      </x:c>
      <x:c r="Z491" s="102" t="str">
        <x:v>Regenerate only the failed keyframe/shot; second failure escalates model or human review.</x:v>
      </x:c>
      <x:c r="AA491" s="102" t="str">
        <x:v>Required before client delivery</x:v>
      </x:c>
      <x:c r="AB491" s="102" t="str">
        <x:v>No</x:v>
      </x:c>
      <x:c r="AC491" s="102" t="str">
        <x:v>Prompt complete and agent-reviewed; generation blocked until approved God Profile references are attached</x:v>
      </x:c>
    </x:row>
    <x:row r="492" ht="126" customHeight="1">
      <x:c r="A492" s="98" t="str">
        <x:v>SAR-08-S05</x:v>
      </x:c>
      <x:c r="B492" s="98" t="str">
        <x:v>SAR-08</x:v>
      </x:c>
      <x:c r="C492" s="98" t="str">
        <x:v>Saraswati</x:v>
      </x:c>
      <x:c r="D492" s="98" t="str">
        <x:v>Medium</x:v>
      </x:c>
      <x:c r="E492" s="98" t="str">
        <x:v>From Silence to Expression</x:v>
      </x:c>
      <x:c r="F492" s="98" t="str">
        <x:v>Contemporary devotional</x:v>
      </x:c>
      <x:c r="G492" s="103" t="n">
        <x:v>5</x:v>
      </x:c>
      <x:c r="H492" s="103" t="n">
        <x:v>20</x:v>
      </x:c>
      <x:c r="I492" s="103" t="n">
        <x:v>25</x:v>
      </x:c>
      <x:c r="J492" s="103" t="n">
        <x:v>5</x:v>
      </x:c>
      <x:c r="K492" s="103" t="str">
        <x:v>No</x:v>
      </x:c>
      <x:c r="L492" s="103" t="str">
        <x:v>Medium</x:v>
      </x:c>
      <x:c r="M492" s="99" t="str">
        <x:v>The child places the drawing on an easel and classmates respond with warm, attentive expressions. The same classroom display corner with blank walls and safe spacing.</x:v>
      </x:c>
      <x:c r="N492" s="99" t="str">
        <x:v>GP-SARASWATI-V1 — attach approved reference set before generation</x:v>
      </x:c>
      <x:c r="O492" s="100" t="str">
        <x:v>Create one production keyframe for a five-second vertical devotional video, 9:16 full-bleed composition. Frozen moment: The child places the drawing on an easel and classmates respond with warm, attentive expressions. The same classroom display corner with blank walls and safe spacing. Subject and action: The child places the drawing on an easel and classmates respond with warm, attentive expressions. Environment: The same classroom display corner with blank walls and safe spacing. Camera and composition: Wide shot, slow pan left.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child face, teal clothing, teacher and classmates, art room, blank paper, crayons and Saraswati veena-light; preserve afternoon light and respectful personal space. Religious/cultural requirement: Keep the child depiction safe and supportive; do not imply healing of a medical speech condition.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9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92" s="100" t="str">
        <x:v>Medium</x:v>
      </x:c>
      <x:c r="R492" s="100" t="str">
        <x:v>Schnell: 2 candidates; escalate failed identity/anatomy to premium image model</x:v>
      </x:c>
      <x:c r="S492" s="101" t="str">
        <x:v>Generate exactly 5 seconds of vertical 9:16 image-to-video from the approved keyframe. Opening state: The child holds the drawing close beside an empty easel. Primary movement: The paper edge flutters and classmates lean forward slightly. Camera behaviour: Wide shot, slow pan left. At the final frame: The artwork is visible and the child stands calmly beside it. Audio-timing intent: instrumental break. Transition intent: Dissolve on the supportive circle. Immutable scene facts: Lock the same child face, teal clothing, teacher and classmates, art room, blank paper, crayons and Saraswati veena-light; preserve afternoon light and respectful personal space. Cultural guardrail: Keep the child depiction safe and supportive; do not imply healing of a medical speech condition.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92" s="101" t="str">
        <x:v>Medium</x:v>
      </x:c>
      <x:c r="U492"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92" s="101" t="str">
        <x:v>Runware FLUX.1 Schnell | 1008×1792 | 9:16 | 4 steps | 2 candidates | provider-default guidance | no seed lock until candidate approval</x:v>
      </x:c>
      <x:c r="W492" s="101" t="str">
        <x:v>FAL minimax/h3-max/image-to-video | 5s | 480P | prompt_expansion_mode=balanced | approved keyframe required | generated audio discarded</x:v>
      </x:c>
      <x:c r="X492"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92" s="102" t="str">
        <x:v>Keep the child depiction safe and supportive; do not imply healing of a medical speech condition. Use creative confidence, not a medical claim.</x:v>
      </x:c>
      <x:c r="Z492" s="102" t="str">
        <x:v>Regenerate only the failed keyframe/shot; second failure escalates model or human review.</x:v>
      </x:c>
      <x:c r="AA492" s="102" t="str">
        <x:v>Required before client delivery</x:v>
      </x:c>
      <x:c r="AB492" s="102" t="str">
        <x:v>No</x:v>
      </x:c>
      <x:c r="AC492" s="102" t="str">
        <x:v>Prompt complete and agent-reviewed; generation blocked until approved God Profile references are attached</x:v>
      </x:c>
    </x:row>
    <x:row r="493" ht="126" customHeight="1">
      <x:c r="A493" s="98" t="str">
        <x:v>SAR-08-S06</x:v>
      </x:c>
      <x:c r="B493" s="98" t="str">
        <x:v>SAR-08</x:v>
      </x:c>
      <x:c r="C493" s="98" t="str">
        <x:v>Saraswati</x:v>
      </x:c>
      <x:c r="D493" s="98" t="str">
        <x:v>Medium</x:v>
      </x:c>
      <x:c r="E493" s="98" t="str">
        <x:v>From Silence to Expression</x:v>
      </x:c>
      <x:c r="F493" s="98" t="str">
        <x:v>Contemporary devotional</x:v>
      </x:c>
      <x:c r="G493" s="103" t="n">
        <x:v>6</x:v>
      </x:c>
      <x:c r="H493" s="103" t="n">
        <x:v>25</x:v>
      </x:c>
      <x:c r="I493" s="103" t="n">
        <x:v>30</x:v>
      </x:c>
      <x:c r="J493" s="103" t="n">
        <x:v>5</x:v>
      </x:c>
      <x:c r="K493" s="103" t="str">
        <x:v>Yes</x:v>
      </x:c>
      <x:c r="L493" s="103" t="str">
        <x:v>Medium</x:v>
      </x:c>
      <x:c r="M493" s="99" t="str">
        <x:v>The child’s drawing and a small white-lotus light rest low at right as the group continues creating. A peaceful art room with broad uncluttered sunlit wall space at upper left for overlay. The composition intentionally preserves clean negative space for a logo or end-card overlay.</x:v>
      </x:c>
      <x:c r="N493" s="99" t="str">
        <x:v>GP-SARASWATI-V1 — attach approved reference set before generation</x:v>
      </x:c>
      <x:c r="O493" s="100" t="str">
        <x:v>Create one production keyframe for a five-second vertical devotional video, 9:16 full-bleed composition. Frozen moment: The child’s drawing and a small white-lotus light rest low at right as the group continues creating. A peaceful art room with broad uncluttered sunlit wall space at upper left for overlay. The composition intentionally preserves clean negative space for a logo or end-card overlay. Subject and action: The child’s drawing and a small white-lotus light rest low at right as the group continues creating. Environment: A peaceful art room with broad uncluttered sunlit wall space at upper left for overlay. Camera and composition: Wide devotional shot, gentle pull-back. Approved identity: Serene Saraswati in the exact approved white attire and ornaments, with the approved arm count and hand positions; veena held in a physically playable locked posture; book, akshamala, water pot, white lotus and hamsa or peacock used only where specified by the approved reference. Immutable scene facts: Lock the same child face, teal clothing, teacher and classmates, art room, blank paper, crayons and Saraswati veena-light; preserve afternoon light and respectful personal space. Religious/cultural requirement: Keep the child depiction safe and supportive; do not imply healing of a medical speech condition.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Lakshmi-style coins or red-gold wealth spectacle, no Durga weapons, no modern guitar-like veena, no impossible finger or string placement, no simultaneous hamsa and peacock unless explicitly approved, no magical cure or guaranteed academic result, and no readable generated text. Do not render letters, words, Devanagari, subtitles, logos, signatures, borders or watermarks. Depict only the stated characters and action.</x:v>
      </x:c>
      <x:c r="P49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Q493" s="100" t="str">
        <x:v>Medium</x:v>
      </x:c>
      <x:c r="R493" s="100" t="str">
        <x:v>Schnell: 2 candidates; escalate failed identity/anatomy to premium image model</x:v>
      </x:c>
      <x:c r="S493" s="101" t="str">
        <x:v>Generate exactly 5 seconds of vertical 9:16 image-to-video from the approved keyframe. Opening state: The display and group fill the central frame. Primary movement: Curtains breathe and the symbolic light remains steady. Camera behaviour: Wide devotional shot, gentle pull-back. At the final frame: The devotional creative tableau settles low beneath clear overlay space. Audio-timing intent: final refrain. Transition intent: End. Immutable scene facts: Lock the same child face, teal clothing, teacher and classmates, art room, blank paper, crayons and Saraswati veena-light; preserve afternoon light and respectful personal space. Cultural guardrail: Keep the child depiction safe and supportive; do not imply healing of a medical speech condition.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93" s="101" t="str">
        <x:v>Medium</x:v>
      </x:c>
      <x:c r="U493" s="101" t="str">
        <x:v>Image generation: use the approved Saraswati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93" s="101" t="str">
        <x:v>Runware FLUX.1 Schnell | 1008×1792 | 9:16 | 4 steps | 2 candidates | provider-default guidance | no seed lock until candidate approval</x:v>
      </x:c>
      <x:c r="W493" s="101" t="str">
        <x:v>FAL minimax/h3-max/image-to-video | 5s | 480P | prompt_expansion_mode=balanced | approved keyframe required | generated audio discarded</x:v>
      </x:c>
      <x:c r="X493" s="102"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 | religious guardrail | face/hands/limbs | no generated text | 9:16 safe area | start/end state | motion restraint | identity drift | client audio preserved</x:v>
      </x:c>
      <x:c r="Y493" s="102" t="str">
        <x:v>Keep the child depiction safe and supportive; do not imply healing of a medical speech condition. Use creative confidence, not a medical claim.</x:v>
      </x:c>
      <x:c r="Z493" s="102" t="str">
        <x:v>Regenerate only the failed keyframe/shot; second failure escalates model or human review.</x:v>
      </x:c>
      <x:c r="AA493" s="102" t="str">
        <x:v>Required before client delivery</x:v>
      </x:c>
      <x:c r="AB493" s="102" t="str">
        <x:v>No</x:v>
      </x:c>
      <x:c r="AC493" s="102" t="str">
        <x:v>Prompt complete and agent-reviewed; generation blocked until approved God Profile references are attached</x:v>
      </x:c>
    </x:row>
    <x:row r="494" ht="126" customHeight="1">
      <x:c r="A494" s="98" t="str">
        <x:v>KHA-01-S01</x:v>
      </x:c>
      <x:c r="B494" s="98" t="str">
        <x:v>KHA-01</x:v>
      </x:c>
      <x:c r="C494" s="98" t="str">
        <x:v>Khatu Shyam</x:v>
      </x:c>
      <x:c r="D494" s="98" t="str">
        <x:v>Low</x:v>
      </x:c>
      <x:c r="E494" s="98" t="str">
        <x:v>The Warrior of Three Arrows</x:v>
      </x:c>
      <x:c r="F494" s="98" t="str">
        <x:v>Popular tradition-led</x:v>
      </x:c>
      <x:c r="G494" s="103" t="n">
        <x:v>1</x:v>
      </x:c>
      <x:c r="H494" s="103" t="n">
        <x:v>0</x:v>
      </x:c>
      <x:c r="I494" s="103" t="n">
        <x:v>5</x:v>
      </x:c>
      <x:c r="J494" s="103" t="n">
        <x:v>5</x:v>
      </x:c>
      <x:c r="K494" s="103" t="str">
        <x:v>Yes</x:v>
      </x:c>
      <x:c r="L494" s="103" t="str">
        <x:v>Medium</x:v>
      </x:c>
      <x:c r="M494" s="99" t="str">
        <x:v>Barbarika kneels to arrange exactly three sacred arrows beside his unstrung bow. A quiet woodland practice ground at first light with three marked straw targets and no battle activity.</x:v>
      </x:c>
      <x:c r="N494" s="99" t="str">
        <x:v>GP-KHATU-SHYAM-V1 — attach approved reference set before generation</x:v>
      </x:c>
      <x:c r="O494" s="100" t="str">
        <x:v>Create one production keyframe for a five-second vertical devotional video, 9:16 full-bleed composition. Frozen moment: Barbarika kneels to arrange exactly three sacred arrows beside his unstrung bow. A quiet woodland practice ground at first light with three marked straw targets and no battle activity. Subject and action: Barbarika kneels to arrange exactly three sacred arrows beside his unstrung bow. Environment: A quiet woodland practice ground at first light with three marked straw targets and no battle activity. Camera and composition: Wide shot, slow push-in.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Barbarika face, warrior costume, crown or headgear, bow, exactly three sacred arrows in one quiver, arm count and ornaments; lock Krishna’s approved disguise, grove geography and dawn light. Religious/cultural requirement: Appearance and the three-arrow legend are tradition-sensitive; lock the approved Khatu Shyam or Barbarika identity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49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494" s="100" t="str">
        <x:v>Medium</x:v>
      </x:c>
      <x:c r="R494" s="100" t="str">
        <x:v>Schnell: 2 candidates; escalate failed identity/anatomy to premium image model</x:v>
      </x:c>
      <x:c r="S494" s="101" t="str">
        <x:v>Generate exactly 5 seconds of vertical 9:16 image-to-video from the approved keyframe. Opening state: The bow and three arrows rest separately on a clean cloth. Primary movement: Cloth and leaves move softly as his hand aligns the three arrow shafts. Camera behaviour: Wide shot, slow push-in. At the final frame: Exactly three arrows lie parallel beside the prepared bow. Audio-timing intent: opening invocation. Transition intent: Cut on his hand reaching for the bow. Immutable scene facts: Lock Barbarika face, warrior costume, crown or headgear, bow, exactly three sacred arrows in one quiver, arm count and ornaments; lock Krishna’s approved disguise, grove geography and dawn light. Cultural guardrail: Appearance and the three-arrow legend are tradition-sensitive; lock the approved Khatu Shyam or Barbarika identity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94" s="101" t="str">
        <x:v>Medium</x:v>
      </x:c>
      <x:c r="U494"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94" s="101" t="str">
        <x:v>Runware FLUX.1 Schnell | 1008×1792 | 9:16 | 4 steps | 2 candidates | provider-default guidance | no seed lock until candidate approval</x:v>
      </x:c>
      <x:c r="W494" s="101" t="str">
        <x:v>FAL minimax/h3-max/image-to-video | 5s | 480P | prompt_expansion_mode=balanced | approved keyframe required | generated audio discarded</x:v>
      </x:c>
      <x:c r="X494"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494" s="102" t="str">
        <x:v>Appearance and the three-arrow legend are tradition-sensitive; lock the approved Khatu Shyam or Barbarika identity before generation.</x:v>
      </x:c>
      <x:c r="Z494" s="102" t="str">
        <x:v>Regenerate only the failed keyframe/shot; second failure escalates model or human review.</x:v>
      </x:c>
      <x:c r="AA494" s="102" t="str">
        <x:v>Mandatory before generation</x:v>
      </x:c>
      <x:c r="AB494" s="102" t="str">
        <x:v>No</x:v>
      </x:c>
      <x:c r="AC494" s="102" t="str">
        <x:v>Prompt complete and agent-reviewed; generation blocked until approved God Profile references are attached</x:v>
      </x:c>
    </x:row>
    <x:row r="495" ht="126" customHeight="1">
      <x:c r="A495" s="98" t="str">
        <x:v>KHA-01-S02</x:v>
      </x:c>
      <x:c r="B495" s="98" t="str">
        <x:v>KHA-01</x:v>
      </x:c>
      <x:c r="C495" s="98" t="str">
        <x:v>Khatu Shyam</x:v>
      </x:c>
      <x:c r="D495" s="98" t="str">
        <x:v>Low</x:v>
      </x:c>
      <x:c r="E495" s="98" t="str">
        <x:v>The Warrior of Three Arrows</x:v>
      </x:c>
      <x:c r="F495" s="98" t="str">
        <x:v>Popular tradition-led</x:v>
      </x:c>
      <x:c r="G495" s="103" t="n">
        <x:v>2</x:v>
      </x:c>
      <x:c r="H495" s="103" t="n">
        <x:v>5</x:v>
      </x:c>
      <x:c r="I495" s="103" t="n">
        <x:v>10</x:v>
      </x:c>
      <x:c r="J495" s="103" t="n">
        <x:v>5</x:v>
      </x:c>
      <x:c r="K495" s="103" t="str">
        <x:v>No</x:v>
      </x:c>
      <x:c r="L495" s="103" t="str">
        <x:v>Medium</x:v>
      </x:c>
      <x:c r="M495" s="99" t="str">
        <x:v>The young warrior strings the bow with controlled strength and checks the fixed quiver. The same practice ground with all targets aligned along one safe axis.</x:v>
      </x:c>
      <x:c r="N495" s="99" t="str">
        <x:v>GP-KHATU-SHYAM-V1 — attach approved reference set before generation</x:v>
      </x:c>
      <x:c r="O495" s="100" t="str">
        <x:v>Create one production keyframe for a five-second vertical devotional video, 9:16 full-bleed composition. Frozen moment: The young warrior strings the bow with controlled strength and checks the fixed quiver. The same practice ground with all targets aligned along one safe axis. Subject and action: The young warrior strings the bow with controlled strength and checks the fixed quiver. Environment: The same practice ground with all targets aligned along one safe axis. Camera and composition: Medium full shot, slow arc right.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Barbarika face, warrior costume, crown or headgear, bow, exactly three sacred arrows in one quiver, arm count and ornaments; lock Krishna’s approved disguise, grove geography and dawn light. Religious/cultural requirement: Appearance and the three-arrow legend are tradition-sensitive; lock the approved Khatu Shyam or Barbarika identity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49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495" s="100" t="str">
        <x:v>Medium</x:v>
      </x:c>
      <x:c r="R495" s="100" t="str">
        <x:v>Schnell: 2 candidates; escalate failed identity/anatomy to premium image model</x:v>
      </x:c>
      <x:c r="S495" s="101" t="str">
        <x:v>Generate exactly 5 seconds of vertical 9:16 image-to-video from the approved keyframe. Opening state: The bow is unstrung and three arrows lie on the cloth. Primary movement: The bow bends smoothly and the quiver tassel settles. Camera behaviour: Medium full shot, slow arc right. At the final frame: The bow is ready and exactly three arrows are secured visibly. Audio-timing intent: first lyric. Transition intent: Match cut on the bow curve. Immutable scene facts: Lock Barbarika face, warrior costume, crown or headgear, bow, exactly three sacred arrows in one quiver, arm count and ornaments; lock Krishna’s approved disguise, grove geography and dawn light. Cultural guardrail: Appearance and the three-arrow legend are tradition-sensitive; lock the approved Khatu Shyam or Barbarika identity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95" s="101" t="str">
        <x:v>Medium</x:v>
      </x:c>
      <x:c r="U495"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95" s="101" t="str">
        <x:v>Runware FLUX.1 Schnell | 1008×1792 | 9:16 | 4 steps | 2 candidates | provider-default guidance | no seed lock until candidate approval</x:v>
      </x:c>
      <x:c r="W495" s="101" t="str">
        <x:v>FAL minimax/h3-max/image-to-video | 5s | 480P | prompt_expansion_mode=balanced | approved keyframe required | generated audio discarded</x:v>
      </x:c>
      <x:c r="X495"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495" s="102" t="str">
        <x:v>Appearance and the three-arrow legend are tradition-sensitive; lock the approved Khatu Shyam or Barbarika identity before generation.</x:v>
      </x:c>
      <x:c r="Z495" s="102" t="str">
        <x:v>Regenerate only the failed keyframe/shot; second failure escalates model or human review.</x:v>
      </x:c>
      <x:c r="AA495" s="102" t="str">
        <x:v>Mandatory before generation</x:v>
      </x:c>
      <x:c r="AB495" s="102" t="str">
        <x:v>No</x:v>
      </x:c>
      <x:c r="AC495" s="102" t="str">
        <x:v>Prompt complete and agent-reviewed; generation blocked until approved God Profile references are attached</x:v>
      </x:c>
    </x:row>
    <x:row r="496" ht="126" customHeight="1">
      <x:c r="A496" s="98" t="str">
        <x:v>KHA-01-S03</x:v>
      </x:c>
      <x:c r="B496" s="98" t="str">
        <x:v>KHA-01</x:v>
      </x:c>
      <x:c r="C496" s="98" t="str">
        <x:v>Khatu Shyam</x:v>
      </x:c>
      <x:c r="D496" s="98" t="str">
        <x:v>Low</x:v>
      </x:c>
      <x:c r="E496" s="98" t="str">
        <x:v>The Warrior of Three Arrows</x:v>
      </x:c>
      <x:c r="F496" s="98" t="str">
        <x:v>Popular tradition-led</x:v>
      </x:c>
      <x:c r="G496" s="103" t="n">
        <x:v>3</x:v>
      </x:c>
      <x:c r="H496" s="103" t="n">
        <x:v>10</x:v>
      </x:c>
      <x:c r="I496" s="103" t="n">
        <x:v>15</x:v>
      </x:c>
      <x:c r="J496" s="103" t="n">
        <x:v>5</x:v>
      </x:c>
      <x:c r="K496" s="103" t="str">
        <x:v>No</x:v>
      </x:c>
      <x:c r="L496" s="103" t="str">
        <x:v>Medium</x:v>
      </x:c>
      <x:c r="M496" s="99" t="str">
        <x:v>Barbarika takes one stable stance and draws a single sacred arrow toward the distant target line. A clear training lane enclosed by trees, with no people downrange.</x:v>
      </x:c>
      <x:c r="N496" s="99" t="str">
        <x:v>GP-KHATU-SHYAM-V1 — attach approved reference set before generation</x:v>
      </x:c>
      <x:c r="O496" s="100" t="str">
        <x:v>Create one production keyframe for a five-second vertical devotional video, 9:16 full-bleed composition. Frozen moment: Barbarika takes one stable stance and draws a single sacred arrow toward the distant target line. A clear training lane enclosed by trees, with no people downrange. Subject and action: Barbarika takes one stable stance and draws a single sacred arrow toward the distant target line. Environment: A clear training lane enclosed by trees, with no people downrange. Camera and composition: Medium wide shot, slow slide left.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Barbarika face, warrior costume, crown or headgear, bow, exactly three sacred arrows in one quiver, arm count and ornaments; lock Krishna’s approved disguise, grove geography and dawn light. Religious/cultural requirement: Appearance and the three-arrow legend are tradition-sensitive; lock the approved Khatu Shyam or Barbarika identity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49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496" s="100" t="str">
        <x:v>Medium</x:v>
      </x:c>
      <x:c r="R496" s="100" t="str">
        <x:v>Schnell: 2 candidates; escalate failed identity/anatomy to premium image model</x:v>
      </x:c>
      <x:c r="S496" s="101" t="str">
        <x:v>Generate exactly 5 seconds of vertical 9:16 image-to-video from the approved keyframe. Opening state: He stands relaxed with the arrow lowered. Primary movement: The bowstring tightens and a few leaves cross safely above the lane. Camera behaviour: Medium wide shot, slow slide left. At the final frame: He holds the approved disciplined draw at full control. Audio-timing intent: rising beat. Transition intent: Cut on the released light trail. Immutable scene facts: Lock Barbarika face, warrior costume, crown or headgear, bow, exactly three sacred arrows in one quiver, arm count and ornaments; lock Krishna’s approved disguise, grove geography and dawn light. Cultural guardrail: Appearance and the three-arrow legend are tradition-sensitive; lock the approved Khatu Shyam or Barbarika identity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96" s="101" t="str">
        <x:v>Medium</x:v>
      </x:c>
      <x:c r="U496"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96" s="101" t="str">
        <x:v>Runware FLUX.1 Schnell | 1008×1792 | 9:16 | 4 steps | 2 candidates | provider-default guidance | no seed lock until candidate approval</x:v>
      </x:c>
      <x:c r="W496" s="101" t="str">
        <x:v>FAL minimax/h3-max/image-to-video | 5s | 480P | prompt_expansion_mode=balanced | approved keyframe required | generated audio discarded</x:v>
      </x:c>
      <x:c r="X496"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496" s="102" t="str">
        <x:v>Appearance and the three-arrow legend are tradition-sensitive; lock the approved Khatu Shyam or Barbarika identity before generation.</x:v>
      </x:c>
      <x:c r="Z496" s="102" t="str">
        <x:v>Regenerate only the failed keyframe/shot; second failure escalates model or human review.</x:v>
      </x:c>
      <x:c r="AA496" s="102" t="str">
        <x:v>Mandatory before generation</x:v>
      </x:c>
      <x:c r="AB496" s="102" t="str">
        <x:v>No</x:v>
      </x:c>
      <x:c r="AC496" s="102" t="str">
        <x:v>Prompt complete and agent-reviewed; generation blocked until approved God Profile references are attached</x:v>
      </x:c>
    </x:row>
    <x:row r="497" ht="126" customHeight="1">
      <x:c r="A497" s="98" t="str">
        <x:v>KHA-01-S04</x:v>
      </x:c>
      <x:c r="B497" s="98" t="str">
        <x:v>KHA-01</x:v>
      </x:c>
      <x:c r="C497" s="98" t="str">
        <x:v>Khatu Shyam</x:v>
      </x:c>
      <x:c r="D497" s="98" t="str">
        <x:v>Low</x:v>
      </x:c>
      <x:c r="E497" s="98" t="str">
        <x:v>The Warrior of Three Arrows</x:v>
      </x:c>
      <x:c r="F497" s="98" t="str">
        <x:v>Popular tradition-led</x:v>
      </x:c>
      <x:c r="G497" s="103" t="n">
        <x:v>4</x:v>
      </x:c>
      <x:c r="H497" s="103" t="n">
        <x:v>15</x:v>
      </x:c>
      <x:c r="I497" s="103" t="n">
        <x:v>20</x:v>
      </x:c>
      <x:c r="J497" s="103" t="n">
        <x:v>5</x:v>
      </x:c>
      <x:c r="K497" s="103" t="str">
        <x:v>Yes</x:v>
      </x:c>
      <x:c r="L497" s="103" t="str">
        <x:v>High</x:v>
      </x:c>
      <x:c r="M497" s="99" t="str">
        <x:v>One symbolic arrow-light traces all three targets and returns visually to the practice line without impact spectacle. The woodland lane glows briefly with a precise three-point path.</x:v>
      </x:c>
      <x:c r="N497" s="99" t="str">
        <x:v>GP-KHATU-SHYAM-V1 — attach approved reference set before generation</x:v>
      </x:c>
      <x:c r="O497" s="100" t="str">
        <x:v>Create one production keyframe for a five-second vertical devotional video, 9:16 full-bleed composition. Frozen moment: One symbolic arrow-light traces all three targets and returns visually to the practice line without impact spectacle. The woodland lane glows briefly with a precise three-point path. Subject and action: One symbolic arrow-light traces all three targets and returns visually to the practice line without impact spectacle. Environment: The woodland lane glows briefly with a precise three-point path. Camera and composition: Wide hero shot, slow tracking forward.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Scene-critical instruction: Show one symbolic arrow-light following the reviewer-approved three-arrow demonstration across clearly selected targets while Barbarika's other arrows remain fixed and countable. Immutable scene facts: Lock Barbarika face, warrior costume, crown or headgear, bow, exactly three sacred arrows in one quiver, arm count and ornaments; lock Krishna’s approved disguise, grove geography and dawn light. Religious/cultural requirement: Appearance and the three-arrow legend are tradition-sensitive; lock the approved Khatu Shyam or Barbarika identity before generation. The function of each arrow varies in retellings; the marked-target action and return path must follow the selected documented version.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49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497" s="100" t="str">
        <x:v>High</x:v>
      </x:c>
      <x:c r="R497" s="100" t="str">
        <x:v>Schnell pilot only; use premium image model if anatomy, identity or iconography fails</x:v>
      </x:c>
      <x:c r="S497" s="101" t="str">
        <x:v>Generate exactly 5 seconds of vertical 9:16 image-to-video from the approved keyframe. Opening state: Three targets stand untouched in morning shade. Primary movement: A restrained gold trail arcs between targets while leaves barely stir. Camera behaviour: Wide hero shot, slow tracking forward. Scene-critical motion instruction: Use one clean trace-and-return motion only; do not show all three arrows firing, multiplying, striking people, or performing an unexplained generic trick. At the final frame: Three small points of light mark exact centres as Barbarika lowers the bow. Audio-timing intent: chorus. Transition intent: Match dissolve on the three lights. Immutable scene facts: Lock Barbarika face, warrior costume, crown or headgear, bow, exactly three sacred arrows in one quiver, arm count and ornaments; lock Krishna’s approved disguise, grove geography and dawn light. Cultural guardrail: Appearance and the three-arrow legend are tradition-sensitive; lock the approved Khatu Shyam or Barbarika identity before generation. The function of each arrow varies in retellings; the marked-target action and return path must follow the selected documented version.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97" s="101" t="str">
        <x:v>High</x:v>
      </x:c>
      <x:c r="U497"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97" s="101" t="str">
        <x:v>Runware FLUX.1 Schnell | 1008×1792 | 9:16 | 4 steps | 2 candidates | provider-default guidance | no seed lock until candidate approval</x:v>
      </x:c>
      <x:c r="W497" s="101" t="str">
        <x:v>FAL minimax/h3-max/image-to-video | 5s | 480P | prompt_expansion_mode=quality | approved keyframe required | generated audio discarded</x:v>
      </x:c>
      <x:c r="X497"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497" s="102" t="str">
        <x:v>Appearance and the three-arrow legend are tradition-sensitive; lock the approved Khatu Shyam or Barbarika identity before generation. The function of each arrow varies in retellings; the marked-target action and return path must follow the selected documented version.</x:v>
      </x:c>
      <x:c r="Z497" s="102" t="str">
        <x:v>Reject bad keyframe before video; simplify composition or escalate image model. For motion failure, shorten motion or use deterministic pan/zoom.</x:v>
      </x:c>
      <x:c r="AA497" s="102" t="str">
        <x:v>Mandatory before generation</x:v>
      </x:c>
      <x:c r="AB497" s="102" t="str">
        <x:v>Yes</x:v>
      </x:c>
      <x:c r="AC497" s="102" t="str">
        <x:v>Prompt complete and agent-reviewed; generation blocked until approved God Profile references are attached</x:v>
      </x:c>
    </x:row>
    <x:row r="498" ht="126" customHeight="1">
      <x:c r="A498" s="98" t="str">
        <x:v>KHA-01-S05</x:v>
      </x:c>
      <x:c r="B498" s="98" t="str">
        <x:v>KHA-01</x:v>
      </x:c>
      <x:c r="C498" s="98" t="str">
        <x:v>Khatu Shyam</x:v>
      </x:c>
      <x:c r="D498" s="98" t="str">
        <x:v>Low</x:v>
      </x:c>
      <x:c r="E498" s="98" t="str">
        <x:v>The Warrior of Three Arrows</x:v>
      </x:c>
      <x:c r="F498" s="98" t="str">
        <x:v>Popular tradition-led</x:v>
      </x:c>
      <x:c r="G498" s="103" t="n">
        <x:v>5</x:v>
      </x:c>
      <x:c r="H498" s="103" t="n">
        <x:v>20</x:v>
      </x:c>
      <x:c r="I498" s="103" t="n">
        <x:v>25</x:v>
      </x:c>
      <x:c r="J498" s="103" t="n">
        <x:v>5</x:v>
      </x:c>
      <x:c r="K498" s="103" t="str">
        <x:v>No</x:v>
      </x:c>
      <x:c r="L498" s="103" t="str">
        <x:v>Medium</x:v>
      </x:c>
      <x:c r="M498" s="99" t="str">
        <x:v>Barbarika bows before Krishna in the approved humble disguise, with the grounded bow beside him. The same grove clearing lies beyond the completed practice lane.</x:v>
      </x:c>
      <x:c r="N498" s="99" t="str">
        <x:v>GP-KHATU-SHYAM-V1 — attach approved reference set before generation</x:v>
      </x:c>
      <x:c r="O498" s="100" t="str">
        <x:v>Create one production keyframe for a five-second vertical devotional video, 9:16 full-bleed composition. Frozen moment: Barbarika bows before Krishna in the approved humble disguise, with the grounded bow beside him. The same grove clearing lies beyond the completed practice lane. Subject and action: Barbarika completes one respectful bow before Krishna. Environment: The same grove clearing beyond the completed practice lane. Camera and composition: Medium two-shot, slow push-in.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Barbarika face, warrior costume, crown or headgear, bow, exactly three sacred arrows in one quiver, arm count and ornaments; lock Krishna’s approved disguise, grove geography and dawn light. Religious/cultural requirement: Appearance and the three-arrow legend are tradition-sensitive; lock the approved Khatu Shyam or Barbarika identity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49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498" s="100" t="str">
        <x:v>Medium</x:v>
      </x:c>
      <x:c r="R498" s="100" t="str">
        <x:v>Schnell: 2 candidates; escalate failed identity/anatomy to premium image model</x:v>
      </x:c>
      <x:c r="S498" s="101" t="str">
        <x:v>Generate exactly 5 seconds of vertical 9:16 image-to-video from the approved keyframe. Opening state: Barbarika stands beside the bow as the disguised visitor nears. Primary movement: Barbarika lowers his head and Krishna’s shawl moves in the breeze. Camera behaviour: Medium two-shot, slow push-in. At the final frame: The warrior’s bow is grounded and his humility is clear before Krishna. Audio-timing intent: instrumental break. Transition intent: Dissolve through warm dawn light. Immutable scene facts: Lock Barbarika face, warrior costume, crown or headgear, bow, exactly three sacred arrows in one quiver, arm count and ornaments; lock Krishna’s approved disguise, grove geography and dawn light. Cultural guardrail: Appearance and the three-arrow legend are tradition-sensitive; lock the approved Khatu Shyam or Barbarika identity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98" s="101" t="str">
        <x:v>Medium</x:v>
      </x:c>
      <x:c r="U498"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98" s="101" t="str">
        <x:v>Runware FLUX.1 Schnell | 1008×1792 | 9:16 | 4 steps | 2 candidates | provider-default guidance | no seed lock until candidate approval</x:v>
      </x:c>
      <x:c r="W498" s="101" t="str">
        <x:v>FAL minimax/h3-max/image-to-video | 5s | 480P | prompt_expansion_mode=balanced | approved keyframe required | generated audio discarded</x:v>
      </x:c>
      <x:c r="X498"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498" s="102" t="str">
        <x:v>Appearance and the three-arrow legend are tradition-sensitive; lock the approved Khatu Shyam or Barbarika identity before generation.</x:v>
      </x:c>
      <x:c r="Z498" s="102" t="str">
        <x:v>Regenerate only the failed keyframe/shot; second failure escalates model or human review.</x:v>
      </x:c>
      <x:c r="AA498" s="102" t="str">
        <x:v>Mandatory before generation</x:v>
      </x:c>
      <x:c r="AB498" s="102" t="str">
        <x:v>No</x:v>
      </x:c>
      <x:c r="AC498" s="102" t="str">
        <x:v>Prompt complete and agent-reviewed; generation blocked until approved God Profile references are attached</x:v>
      </x:c>
    </x:row>
    <x:row r="499" ht="126" customHeight="1">
      <x:c r="A499" s="98" t="str">
        <x:v>KHA-01-S06</x:v>
      </x:c>
      <x:c r="B499" s="98" t="str">
        <x:v>KHA-01</x:v>
      </x:c>
      <x:c r="C499" s="98" t="str">
        <x:v>Khatu Shyam</x:v>
      </x:c>
      <x:c r="D499" s="98" t="str">
        <x:v>Low</x:v>
      </x:c>
      <x:c r="E499" s="98" t="str">
        <x:v>The Warrior of Three Arrows</x:v>
      </x:c>
      <x:c r="F499" s="98" t="str">
        <x:v>Popular tradition-led</x:v>
      </x:c>
      <x:c r="G499" s="103" t="n">
        <x:v>6</x:v>
      </x:c>
      <x:c r="H499" s="103" t="n">
        <x:v>25</x:v>
      </x:c>
      <x:c r="I499" s="103" t="n">
        <x:v>30</x:v>
      </x:c>
      <x:c r="J499" s="103" t="n">
        <x:v>5</x:v>
      </x:c>
      <x:c r="K499" s="103" t="str">
        <x:v>Yes</x:v>
      </x:c>
      <x:c r="L499" s="103" t="str">
        <x:v>High</x:v>
      </x:c>
      <x:c r="M499" s="99" t="str">
        <x:v>The three arrows and lowered bow rest low in frame while Barbarika remains bowed before Krishna. A reverent dawn grove with broad clear sky between branches for end-card overlay. The composition intentionally preserves clean negative space for a logo or end-card overlay.</x:v>
      </x:c>
      <x:c r="N499" s="99" t="str">
        <x:v>GP-KHATU-SHYAM-V1 — attach approved reference set before generation</x:v>
      </x:c>
      <x:c r="O499" s="100" t="str">
        <x:v>Create one production keyframe for a five-second vertical devotional video, 9:16 full-bleed composition. Frozen moment: The three arrows and lowered bow rest low in frame while Barbarika remains bowed before Krishna. A reverent dawn grove with broad clear sky between branches for end-card overlay. The composition intentionally preserves clean negative space for a logo or end-card overlay. Subject and action: The three arrows and lowered bow rest low in frame while Barbarika remains bowed before Krishna. Environment: A reverent dawn grove with broad clear sky between branches for end-card overlay. Camera and composition: Wide devotional shot, gentle rise.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Barbarika face, warrior costume, crown or headgear, bow, exactly three sacred arrows in one quiver, arm count and ornaments; lock Krishna’s approved disguise, grove geography and dawn light. Religious/cultural requirement: Appearance and the three-arrow legend are tradition-sensitive; lock the approved Khatu Shyam or Barbarika identity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49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499" s="100" t="str">
        <x:v>High</x:v>
      </x:c>
      <x:c r="R499" s="100" t="str">
        <x:v>Schnell pilot only; use premium image model if anatomy, identity or iconography fails</x:v>
      </x:c>
      <x:c r="S499" s="101" t="str">
        <x:v>Generate exactly 5 seconds of vertical 9:16 image-to-video from the approved keyframe. Opening state: Both figures occupy the central clearing. Primary movement: Leaves stir and the three arrow fletchings move faintly. Camera behaviour: Wide devotional shot, gentle rise. At the final frame: The devotional meeting anchors the lower frame beneath uncluttered golden light. Audio-timing intent: final refrain. Transition intent: End. Immutable scene facts: Lock Barbarika face, warrior costume, crown or headgear, bow, exactly three sacred arrows in one quiver, arm count and ornaments; lock Krishna’s approved disguise, grove geography and dawn light. Cultural guardrail: Appearance and the three-arrow legend are tradition-sensitive; lock the approved Khatu Shyam or Barbarika identity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499" s="101" t="str">
        <x:v>High</x:v>
      </x:c>
      <x:c r="U499"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499" s="101" t="str">
        <x:v>Runware FLUX.1 Schnell | 1008×1792 | 9:16 | 4 steps | 2 candidates | provider-default guidance | no seed lock until candidate approval</x:v>
      </x:c>
      <x:c r="W499" s="101" t="str">
        <x:v>FAL minimax/h3-max/image-to-video | 5s | 480P | prompt_expansion_mode=quality | approved keyframe required | generated audio discarded</x:v>
      </x:c>
      <x:c r="X499"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499" s="102" t="str">
        <x:v>Appearance and the three-arrow legend are tradition-sensitive; lock the approved Khatu Shyam or Barbarika identity before generation.</x:v>
      </x:c>
      <x:c r="Z499" s="102" t="str">
        <x:v>Reject bad keyframe before video; simplify composition or escalate image model. For motion failure, shorten motion or use deterministic pan/zoom.</x:v>
      </x:c>
      <x:c r="AA499" s="102" t="str">
        <x:v>Mandatory before generation</x:v>
      </x:c>
      <x:c r="AB499" s="102" t="str">
        <x:v>No</x:v>
      </x:c>
      <x:c r="AC499" s="102" t="str">
        <x:v>Prompt complete and agent-reviewed; generation blocked until approved God Profile references are attached</x:v>
      </x:c>
    </x:row>
    <x:row r="500" ht="126" customHeight="1">
      <x:c r="A500" s="98" t="str">
        <x:v>KHA-02-S01</x:v>
      </x:c>
      <x:c r="B500" s="98" t="str">
        <x:v>KHA-02</x:v>
      </x:c>
      <x:c r="C500" s="98" t="str">
        <x:v>Khatu Shyam</x:v>
      </x:c>
      <x:c r="D500" s="98" t="str">
        <x:v>Low</x:v>
      </x:c>
      <x:c r="E500" s="98" t="str">
        <x:v>Krishna Tests His Resolve</x:v>
      </x:c>
      <x:c r="F500" s="98" t="str">
        <x:v>Popular tradition-led</x:v>
      </x:c>
      <x:c r="G500" s="103" t="n">
        <x:v>1</x:v>
      </x:c>
      <x:c r="H500" s="103" t="n">
        <x:v>0</x:v>
      </x:c>
      <x:c r="I500" s="103" t="n">
        <x:v>5</x:v>
      </x:c>
      <x:c r="J500" s="103" t="n">
        <x:v>5</x:v>
      </x:c>
      <x:c r="K500" s="103" t="str">
        <x:v>Yes</x:v>
      </x:c>
      <x:c r="L500" s="103" t="str">
        <x:v>Medium</x:v>
      </x:c>
      <x:c r="M500" s="99" t="str">
        <x:v>Krishna in a humble approved disguise approaches Barbarika, who waits beside his bow and three-arrow quiver. A shaded forest crossroads in late afternoon, with fallen leaves kept symbolic and uncounted.</x:v>
      </x:c>
      <x:c r="N500" s="99" t="str">
        <x:v>GP-KHATU-SHYAM-V1 — attach approved reference set before generation</x:v>
      </x:c>
      <x:c r="O500" s="100" t="str">
        <x:v>Create one production keyframe for a five-second vertical devotional video, 9:16 full-bleed composition. Frozen moment: Krishna in a humble approved disguise approaches Barbarika, who waits beside his bow and three-arrow quiver. A shaded forest crossroads in late afternoon, with fallen leaves kept symbolic and uncounted. Subject and action: Krishna in a humble approved disguise approaches Barbarika, who waits beside his bow and three-arrow quiver. Environment: A shaded forest crossroads in late afternoon, with fallen leaves kept symbolic and uncounted. Camera and composition: Wide shot, slow push-in.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Barbarika face, warrior costume, bow and exactly three arrows; lock Krishna’s approved disguised identity, staff, grove positions and afternoon light; preserve each figure’s screen direction. Religious/cultural requirement: Leaf-test details vary across folk and traditional tellings; literal details require mandatory reviewer confirmation.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0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00" s="100" t="str">
        <x:v>Medium</x:v>
      </x:c>
      <x:c r="R500" s="100" t="str">
        <x:v>Schnell: 2 candidates; escalate failed identity/anatomy to premium image model</x:v>
      </x:c>
      <x:c r="S500" s="101" t="str">
        <x:v>Generate exactly 5 seconds of vertical 9:16 image-to-video from the approved keyframe. Opening state: Barbarika stands alone at right beside grounded weapons. Primary movement: Krishna’s shawl and nearby leaves move gently as he enters from left. Camera behaviour: Wide shot, slow push-in. At the final frame: The disguised Krishna stops at a respectful distance on the left. Audio-timing intent: opening invocation. Transition intent: Cut on Barbarika’s attentive turn. Immutable scene facts: Lock Barbarika face, warrior costume, bow and exactly three arrows; lock Krishna’s approved disguised identity, staff, grove positions and afternoon light; preserve each figure’s screen direction. Cultural guardrail: Leaf-test details vary across folk and traditional tellings; literal details require mandatory reviewer confirmation.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00" s="101" t="str">
        <x:v>Medium</x:v>
      </x:c>
      <x:c r="U500"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00" s="101" t="str">
        <x:v>Runware FLUX.1 Schnell | 1008×1792 | 9:16 | 4 steps | 2 candidates | provider-default guidance | no seed lock until candidate approval</x:v>
      </x:c>
      <x:c r="W500" s="101" t="str">
        <x:v>FAL minimax/h3-max/image-to-video | 5s | 480P | prompt_expansion_mode=balanced | approved keyframe required | generated audio discarded</x:v>
      </x:c>
      <x:c r="X500"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00" s="102" t="str">
        <x:v>Leaf-test details vary across folk and traditional tellings; literal details require mandatory reviewer confirmation. Use a symbolic resolve test until approved.</x:v>
      </x:c>
      <x:c r="Z500" s="102" t="str">
        <x:v>Regenerate only the failed keyframe/shot; second failure escalates model or human review.</x:v>
      </x:c>
      <x:c r="AA500" s="102" t="str">
        <x:v>Mandatory before generation</x:v>
      </x:c>
      <x:c r="AB500" s="102" t="str">
        <x:v>No</x:v>
      </x:c>
      <x:c r="AC500" s="102" t="str">
        <x:v>Prompt complete and agent-reviewed; generation blocked until approved God Profile references are attached</x:v>
      </x:c>
    </x:row>
    <x:row r="501" ht="126" customHeight="1">
      <x:c r="A501" s="98" t="str">
        <x:v>KHA-02-S02</x:v>
      </x:c>
      <x:c r="B501" s="98" t="str">
        <x:v>KHA-02</x:v>
      </x:c>
      <x:c r="C501" s="98" t="str">
        <x:v>Khatu Shyam</x:v>
      </x:c>
      <x:c r="D501" s="98" t="str">
        <x:v>Low</x:v>
      </x:c>
      <x:c r="E501" s="98" t="str">
        <x:v>Krishna Tests His Resolve</x:v>
      </x:c>
      <x:c r="F501" s="98" t="str">
        <x:v>Popular tradition-led</x:v>
      </x:c>
      <x:c r="G501" s="103" t="n">
        <x:v>2</x:v>
      </x:c>
      <x:c r="H501" s="103" t="n">
        <x:v>5</x:v>
      </x:c>
      <x:c r="I501" s="103" t="n">
        <x:v>10</x:v>
      </x:c>
      <x:c r="J501" s="103" t="n">
        <x:v>5</x:v>
      </x:c>
      <x:c r="K501" s="103" t="str">
        <x:v>No</x:v>
      </x:c>
      <x:c r="L501" s="103" t="str">
        <x:v>Medium</x:v>
      </x:c>
      <x:c r="M501" s="99" t="str">
        <x:v>Krishna gestures toward the three-arrow quiver while Barbarika listens with calm attention. The same clearing, maintaining left-right positions and safe space between figures.</x:v>
      </x:c>
      <x:c r="N501" s="99" t="str">
        <x:v>GP-KHATU-SHYAM-V1 — attach approved reference set before generation</x:v>
      </x:c>
      <x:c r="O501" s="100" t="str">
        <x:v>Create one production keyframe for a five-second vertical devotional video, 9:16 full-bleed composition. Frozen moment: Krishna gestures toward the three-arrow quiver while Barbarika listens with calm attention. The same clearing, maintaining left-right positions and safe space between figures. Subject and action: Krishna gestures toward the three-arrow quiver while Barbarika listens with calm attention. Environment: The same clearing, maintaining left-right positions and safe space between figures. Camera and composition: Medium two-shot, slow slide right.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Barbarika face, warrior costume, bow and exactly three arrows; lock Krishna’s approved disguised identity, staff, grove positions and afternoon light; preserve each figure’s screen direction. Religious/cultural requirement: Leaf-test details vary across folk and traditional tellings; literal details require mandatory reviewer confirmation.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0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01" s="100" t="str">
        <x:v>Medium</x:v>
      </x:c>
      <x:c r="R501" s="100" t="str">
        <x:v>Schnell: 2 candidates; escalate failed identity/anatomy to premium image model</x:v>
      </x:c>
      <x:c r="S501" s="101" t="str">
        <x:v>Generate exactly 5 seconds of vertical 9:16 image-to-video from the approved keyframe. Opening state: Both figures face each other in stillness. Primary movement: One open hand gesture completes and Barbarika’s quiver tassel settles. Camera behaviour: Medium two-shot, slow slide right. At the final frame: Krishna’s hand rests and Barbarika remains composed. Audio-timing intent: first lyric. Transition intent: Dissolve on the three arrow fletchings. Immutable scene facts: Lock Barbarika face, warrior costume, bow and exactly three arrows; lock Krishna’s approved disguised identity, staff, grove positions and afternoon light; preserve each figure’s screen direction. Cultural guardrail: Leaf-test details vary across folk and traditional tellings; literal details require mandatory reviewer confirmation.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01" s="101" t="str">
        <x:v>Medium</x:v>
      </x:c>
      <x:c r="U501"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01" s="101" t="str">
        <x:v>Runware FLUX.1 Schnell | 1008×1792 | 9:16 | 4 steps | 2 candidates | provider-default guidance | no seed lock until candidate approval</x:v>
      </x:c>
      <x:c r="W501" s="101" t="str">
        <x:v>FAL minimax/h3-max/image-to-video | 5s | 480P | prompt_expansion_mode=balanced | approved keyframe required | generated audio discarded</x:v>
      </x:c>
      <x:c r="X501"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01" s="102" t="str">
        <x:v>Leaf-test details vary across folk and traditional tellings; literal details require mandatory reviewer confirmation. Use a symbolic resolve test until approved.</x:v>
      </x:c>
      <x:c r="Z501" s="102" t="str">
        <x:v>Regenerate only the failed keyframe/shot; second failure escalates model or human review.</x:v>
      </x:c>
      <x:c r="AA501" s="102" t="str">
        <x:v>Mandatory before generation</x:v>
      </x:c>
      <x:c r="AB501" s="102" t="str">
        <x:v>No</x:v>
      </x:c>
      <x:c r="AC501" s="102" t="str">
        <x:v>Prompt complete and agent-reviewed; generation blocked until approved God Profile references are attached</x:v>
      </x:c>
    </x:row>
    <x:row r="502" ht="126" customHeight="1">
      <x:c r="A502" s="98" t="str">
        <x:v>KHA-02-S03</x:v>
      </x:c>
      <x:c r="B502" s="98" t="str">
        <x:v>KHA-02</x:v>
      </x:c>
      <x:c r="C502" s="98" t="str">
        <x:v>Khatu Shyam</x:v>
      </x:c>
      <x:c r="D502" s="98" t="str">
        <x:v>Low</x:v>
      </x:c>
      <x:c r="E502" s="98" t="str">
        <x:v>Krishna Tests His Resolve</x:v>
      </x:c>
      <x:c r="F502" s="98" t="str">
        <x:v>Popular tradition-led</x:v>
      </x:c>
      <x:c r="G502" s="103" t="n">
        <x:v>3</x:v>
      </x:c>
      <x:c r="H502" s="103" t="n">
        <x:v>10</x:v>
      </x:c>
      <x:c r="I502" s="103" t="n">
        <x:v>15</x:v>
      </x:c>
      <x:c r="J502" s="103" t="n">
        <x:v>5</x:v>
      </x:c>
      <x:c r="K502" s="103" t="str">
        <x:v>No</x:v>
      </x:c>
      <x:c r="L502" s="103" t="str">
        <x:v>Medium</x:v>
      </x:c>
      <x:c r="M502" s="99" t="str">
        <x:v>Barbarika places one hand near his heart and the other safely on the grounded bow, affirming resolve without bravado. The forest crossroads darkens slightly behind a focused amber rim light.</x:v>
      </x:c>
      <x:c r="N502" s="99" t="str">
        <x:v>GP-KHATU-SHYAM-V1 — attach approved reference set before generation</x:v>
      </x:c>
      <x:c r="O502" s="100" t="str">
        <x:v>Create one production keyframe for a five-second vertical devotional video, 9:16 full-bleed composition. Frozen moment: Barbarika places one hand near his heart and the other safely on the grounded bow, affirming resolve without bravado. The forest crossroads darkens slightly behind a focused amber rim light. Subject and action: Barbarika places one hand near his heart and the other safely on the grounded bow, affirming resolve without bravado. Environment: The forest crossroads darkens slightly behind a focused amber rim light. Camera and composition: Medium full shot, gentle crane down.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Barbarika face, warrior costume, bow and exactly three arrows; lock Krishna’s approved disguised identity, staff, grove positions and afternoon light; preserve each figure’s screen direction. Religious/cultural requirement: Leaf-test details vary across folk and traditional tellings; literal details require mandatory reviewer confirmation.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0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02" s="100" t="str">
        <x:v>Medium</x:v>
      </x:c>
      <x:c r="R502" s="100" t="str">
        <x:v>Schnell: 2 candidates; escalate failed identity/anatomy to premium image model</x:v>
      </x:c>
      <x:c r="S502" s="101" t="str">
        <x:v>Generate exactly 5 seconds of vertical 9:16 image-to-video from the approved keyframe. Opening state: His arms rest neutrally beside the quiver. Primary movement: His scarf moves and the bowstring remains still. Camera behaviour: Medium full shot, gentle crane down. At the final frame: The humble vow gesture is held with lowered gaze. Audio-timing intent: rising beat. Transition intent: Match cut on the grounded bow. Immutable scene facts: Lock Barbarika face, warrior costume, bow and exactly three arrows; lock Krishna’s approved disguised identity, staff, grove positions and afternoon light; preserve each figure’s screen direction. Cultural guardrail: Leaf-test details vary across folk and traditional tellings; literal details require mandatory reviewer confirmation.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02" s="101" t="str">
        <x:v>Medium</x:v>
      </x:c>
      <x:c r="U502"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02" s="101" t="str">
        <x:v>Runware FLUX.1 Schnell | 1008×1792 | 9:16 | 4 steps | 2 candidates | provider-default guidance | no seed lock until candidate approval</x:v>
      </x:c>
      <x:c r="W502" s="101" t="str">
        <x:v>FAL minimax/h3-max/image-to-video | 5s | 480P | prompt_expansion_mode=balanced | approved keyframe required | generated audio discarded</x:v>
      </x:c>
      <x:c r="X502"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02" s="102" t="str">
        <x:v>Leaf-test details vary across folk and traditional tellings; literal details require mandatory reviewer confirmation. Use a symbolic resolve test until approved.</x:v>
      </x:c>
      <x:c r="Z502" s="102" t="str">
        <x:v>Regenerate only the failed keyframe/shot; second failure escalates model or human review.</x:v>
      </x:c>
      <x:c r="AA502" s="102" t="str">
        <x:v>Mandatory before generation</x:v>
      </x:c>
      <x:c r="AB502" s="102" t="str">
        <x:v>No</x:v>
      </x:c>
      <x:c r="AC502" s="102" t="str">
        <x:v>Prompt complete and agent-reviewed; generation blocked until approved God Profile references are attached</x:v>
      </x:c>
    </x:row>
    <x:row r="503" ht="126" customHeight="1">
      <x:c r="A503" s="98" t="str">
        <x:v>KHA-02-S04</x:v>
      </x:c>
      <x:c r="B503" s="98" t="str">
        <x:v>KHA-02</x:v>
      </x:c>
      <x:c r="C503" s="98" t="str">
        <x:v>Khatu Shyam</x:v>
      </x:c>
      <x:c r="D503" s="98" t="str">
        <x:v>Low</x:v>
      </x:c>
      <x:c r="E503" s="98" t="str">
        <x:v>Krishna Tests His Resolve</x:v>
      </x:c>
      <x:c r="F503" s="98" t="str">
        <x:v>Popular tradition-led</x:v>
      </x:c>
      <x:c r="G503" s="103" t="n">
        <x:v>4</x:v>
      </x:c>
      <x:c r="H503" s="103" t="n">
        <x:v>15</x:v>
      </x:c>
      <x:c r="I503" s="103" t="n">
        <x:v>20</x:v>
      </x:c>
      <x:c r="J503" s="103" t="n">
        <x:v>5</x:v>
      </x:c>
      <x:c r="K503" s="103" t="str">
        <x:v>Yes</x:v>
      </x:c>
      <x:c r="L503" s="103" t="str">
        <x:v>High</x:v>
      </x:c>
      <x:c r="M503" s="99" t="str">
        <x:v>A symbolic web of light briefly reveals the far-reaching consequence of the vow across many leaf shadows. The same grove becomes a contemplative field of branching possibilities, not a literal leaf test.</x:v>
      </x:c>
      <x:c r="N503" s="99" t="str">
        <x:v>GP-KHATU-SHYAM-V1 — attach approved reference set before generation</x:v>
      </x:c>
      <x:c r="O503" s="100" t="str">
        <x:v>Create one production keyframe for a five-second vertical devotional video, 9:16 full-bleed composition. Frozen moment: A symbolic web of light briefly reveals the far-reaching consequence of the vow across many leaf shadows. The same grove becomes a contemplative field of branching possibilities, not a literal leaf test. Subject and action: A symbolic web of light briefly reveals the far-reaching consequence of the vow across many leaf shadows. Environment: The same grove becomes a contemplative field of branching possibilities, not a literal leaf test. Camera and composition: Wide hero shot, slow arc left.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Barbarika face, warrior costume, bow and exactly three arrows; lock Krishna’s approved disguised identity, staff, grove positions and afternoon light; preserve each figure’s screen direction. Religious/cultural requirement: Leaf-test details vary across folk and traditional tellings; literal details require mandatory reviewer confirmation.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0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03" s="100" t="str">
        <x:v>High</x:v>
      </x:c>
      <x:c r="R503" s="100" t="str">
        <x:v>Schnell pilot only; use premium image model if anatomy, identity or iconography fails</x:v>
      </x:c>
      <x:c r="S503" s="101" t="str">
        <x:v>Generate exactly 5 seconds of vertical 9:16 image-to-video from the approved keyframe. Opening state: Scattered leaf shadows appear unrelated on the ground. Primary movement: Light connects shadow patterns while both figures remain steady. Camera behaviour: Wide hero shot, slow arc left. At the final frame: One coherent light pattern surrounds Krishna and Barbarika. Audio-timing intent: chorus. Transition intent: Dissolve as the pattern gathers near Krishna. Immutable scene facts: Lock Barbarika face, warrior costume, bow and exactly three arrows; lock Krishna’s approved disguised identity, staff, grove positions and afternoon light; preserve each figure’s screen direction. Cultural guardrail: Leaf-test details vary across folk and traditional tellings; literal details require mandatory reviewer confirmation.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03" s="101" t="str">
        <x:v>High</x:v>
      </x:c>
      <x:c r="U503"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03" s="101" t="str">
        <x:v>Runware FLUX.1 Schnell | 1008×1792 | 9:16 | 4 steps | 2 candidates | provider-default guidance | no seed lock until candidate approval</x:v>
      </x:c>
      <x:c r="W503" s="101" t="str">
        <x:v>FAL minimax/h3-max/image-to-video | 5s | 480P | prompt_expansion_mode=quality | approved keyframe required | generated audio discarded</x:v>
      </x:c>
      <x:c r="X503"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03" s="102" t="str">
        <x:v>Leaf-test details vary across folk and traditional tellings; literal details require mandatory reviewer confirmation. Use a symbolic resolve test until approved.</x:v>
      </x:c>
      <x:c r="Z503" s="102" t="str">
        <x:v>Reject bad keyframe before video; simplify composition or escalate image model. For motion failure, shorten motion or use deterministic pan/zoom.</x:v>
      </x:c>
      <x:c r="AA503" s="102" t="str">
        <x:v>Mandatory before generation</x:v>
      </x:c>
      <x:c r="AB503" s="102" t="str">
        <x:v>No</x:v>
      </x:c>
      <x:c r="AC503" s="102" t="str">
        <x:v>Prompt complete and agent-reviewed; generation blocked until approved God Profile references are attached</x:v>
      </x:c>
    </x:row>
    <x:row r="504" ht="126" customHeight="1">
      <x:c r="A504" s="98" t="str">
        <x:v>KHA-02-S05</x:v>
      </x:c>
      <x:c r="B504" s="98" t="str">
        <x:v>KHA-02</x:v>
      </x:c>
      <x:c r="C504" s="98" t="str">
        <x:v>Khatu Shyam</x:v>
      </x:c>
      <x:c r="D504" s="98" t="str">
        <x:v>Low</x:v>
      </x:c>
      <x:c r="E504" s="98" t="str">
        <x:v>Krishna Tests His Resolve</x:v>
      </x:c>
      <x:c r="F504" s="98" t="str">
        <x:v>Popular tradition-led</x:v>
      </x:c>
      <x:c r="G504" s="103" t="n">
        <x:v>5</x:v>
      </x:c>
      <x:c r="H504" s="103" t="n">
        <x:v>20</x:v>
      </x:c>
      <x:c r="I504" s="103" t="n">
        <x:v>25</x:v>
      </x:c>
      <x:c r="J504" s="103" t="n">
        <x:v>5</x:v>
      </x:c>
      <x:c r="K504" s="103" t="str">
        <x:v>No</x:v>
      </x:c>
      <x:c r="L504" s="103" t="str">
        <x:v>Medium</x:v>
      </x:c>
      <x:c r="M504" s="99" t="str">
        <x:v>Barbarika lowers his bow fully as Krishna’s disguise carries a subtle approved divine-blue radiance. The grove returns to natural form under a clear band of sunset light.</x:v>
      </x:c>
      <x:c r="N504" s="99" t="str">
        <x:v>GP-KHATU-SHYAM-V1 — attach approved reference set before generation</x:v>
      </x:c>
      <x:c r="O504" s="100" t="str">
        <x:v>Create one production keyframe for a five-second vertical devotional video, 9:16 full-bleed composition. Frozen moment: Barbarika lowers his bow fully as Krishna’s disguise carries a subtle approved divine-blue radiance. The grove returns to natural form under a clear band of sunset light. Subject and action: Barbarika lowers his bow fully as Krishna’s disguise carries a subtle approved divine-blue radiance. Environment: The grove returns to natural form under a clear band of sunset light. Camera and composition: Medium two-shot, slow push-in.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Barbarika face, warrior costume, bow and exactly three arrows; lock Krishna’s approved disguised identity, staff, grove positions and afternoon light; preserve each figure’s screen direction. Religious/cultural requirement: Leaf-test details vary across folk and traditional tellings; literal details require mandatory reviewer confirmation.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0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04" s="100" t="str">
        <x:v>Medium</x:v>
      </x:c>
      <x:c r="R504" s="100" t="str">
        <x:v>Schnell: 2 candidates; escalate failed identity/anatomy to premium image model</x:v>
      </x:c>
      <x:c r="S504" s="101" t="str">
        <x:v>Generate exactly 5 seconds of vertical 9:16 image-to-video from the approved keyframe. Opening state: The symbolic web fills the ground between them. Primary movement: The radiance brightens gently and Barbarika bows his head. Camera behaviour: Medium two-shot, slow push-in. At the final frame: The light fades into Krishna’s presence as the warrior chooses humility. Audio-timing intent: instrumental break. Transition intent: Dissolve through the blue-gold glow. Immutable scene facts: Lock Barbarika face, warrior costume, bow and exactly three arrows; lock Krishna’s approved disguised identity, staff, grove positions and afternoon light; preserve each figure’s screen direction. Cultural guardrail: Leaf-test details vary across folk and traditional tellings; literal details require mandatory reviewer confirmation.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04" s="101" t="str">
        <x:v>Medium</x:v>
      </x:c>
      <x:c r="U504"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04" s="101" t="str">
        <x:v>Runware FLUX.1 Schnell | 1008×1792 | 9:16 | 4 steps | 2 candidates | provider-default guidance | no seed lock until candidate approval</x:v>
      </x:c>
      <x:c r="W504" s="101" t="str">
        <x:v>FAL minimax/h3-max/image-to-video | 5s | 480P | prompt_expansion_mode=balanced | approved keyframe required | generated audio discarded</x:v>
      </x:c>
      <x:c r="X504"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04" s="102" t="str">
        <x:v>Leaf-test details vary across folk and traditional tellings; literal details require mandatory reviewer confirmation. Use a symbolic resolve test until approved.</x:v>
      </x:c>
      <x:c r="Z504" s="102" t="str">
        <x:v>Regenerate only the failed keyframe/shot; second failure escalates model or human review.</x:v>
      </x:c>
      <x:c r="AA504" s="102" t="str">
        <x:v>Mandatory before generation</x:v>
      </x:c>
      <x:c r="AB504" s="102" t="str">
        <x:v>No</x:v>
      </x:c>
      <x:c r="AC504" s="102" t="str">
        <x:v>Prompt complete and agent-reviewed; generation blocked until approved God Profile references are attached</x:v>
      </x:c>
    </x:row>
    <x:row r="505" ht="126" customHeight="1">
      <x:c r="A505" s="98" t="str">
        <x:v>KHA-02-S06</x:v>
      </x:c>
      <x:c r="B505" s="98" t="str">
        <x:v>KHA-02</x:v>
      </x:c>
      <x:c r="C505" s="98" t="str">
        <x:v>Khatu Shyam</x:v>
      </x:c>
      <x:c r="D505" s="98" t="str">
        <x:v>Low</x:v>
      </x:c>
      <x:c r="E505" s="98" t="str">
        <x:v>Krishna Tests His Resolve</x:v>
      </x:c>
      <x:c r="F505" s="98" t="str">
        <x:v>Popular tradition-led</x:v>
      </x:c>
      <x:c r="G505" s="103" t="n">
        <x:v>6</x:v>
      </x:c>
      <x:c r="H505" s="103" t="n">
        <x:v>25</x:v>
      </x:c>
      <x:c r="I505" s="103" t="n">
        <x:v>30</x:v>
      </x:c>
      <x:c r="J505" s="103" t="n">
        <x:v>5</x:v>
      </x:c>
      <x:c r="K505" s="103" t="str">
        <x:v>Yes</x:v>
      </x:c>
      <x:c r="L505" s="103" t="str">
        <x:v>High</x:v>
      </x:c>
      <x:c r="M505" s="99" t="str">
        <x:v>Barbarika remains bowed at lower right while Krishna’s compassionate radiance rests low at left. A peaceful sunset crossroads with open upper sky reserved for end-card overlay. The composition intentionally preserves clean negative space for a logo or end-card overlay.</x:v>
      </x:c>
      <x:c r="N505" s="99" t="str">
        <x:v>GP-KHATU-SHYAM-V1 — attach approved reference set before generation</x:v>
      </x:c>
      <x:c r="O505" s="100" t="str">
        <x:v>Create one production keyframe for a five-second vertical devotional video, 9:16 full-bleed composition. Frozen moment: Barbarika remains bowed at lower right while Krishna’s compassionate radiance rests low at left. A peaceful sunset crossroads with open upper sky reserved for end-card overlay. The composition intentionally preserves clean negative space for a logo or end-card overlay. Subject and action: Barbarika remains bowed at lower right while Krishna’s compassionate radiance rests low at left. Environment: A peaceful sunset crossroads with open upper sky reserved for end-card overlay. Camera and composition: Wide devotional shot, gentle rise.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Barbarika face, warrior costume, bow and exactly three arrows; lock Krishna’s approved disguised identity, staff, grove positions and afternoon light; preserve each figure’s screen direction. Religious/cultural requirement: Leaf-test details vary across folk and traditional tellings; literal details require mandatory reviewer confirmation.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0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05" s="100" t="str">
        <x:v>High</x:v>
      </x:c>
      <x:c r="R505" s="100" t="str">
        <x:v>Schnell pilot only; use premium image model if anatomy, identity or iconography fails</x:v>
      </x:c>
      <x:c r="S505" s="101" t="str">
        <x:v>Generate exactly 5 seconds of vertical 9:16 image-to-video from the approved keyframe. Opening state: Both figures stand upright within the fading light. Primary movement: Leaves drift slowly at the edges and the central sky stays clear. Camera behaviour: Wide devotional shot, gentle rise. At the final frame: The reverent pair settle low beneath uncluttered evening space. Audio-timing intent: final refrain. Transition intent: End. Immutable scene facts: Lock Barbarika face, warrior costume, bow and exactly three arrows; lock Krishna’s approved disguised identity, staff, grove positions and afternoon light; preserve each figure’s screen direction. Cultural guardrail: Leaf-test details vary across folk and traditional tellings; literal details require mandatory reviewer confirmation.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05" s="101" t="str">
        <x:v>High</x:v>
      </x:c>
      <x:c r="U505"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05" s="101" t="str">
        <x:v>Runware FLUX.1 Schnell | 1008×1792 | 9:16 | 4 steps | 2 candidates | provider-default guidance | no seed lock until candidate approval</x:v>
      </x:c>
      <x:c r="W505" s="101" t="str">
        <x:v>FAL minimax/h3-max/image-to-video | 5s | 480P | prompt_expansion_mode=quality | approved keyframe required | generated audio discarded</x:v>
      </x:c>
      <x:c r="X505"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05" s="102" t="str">
        <x:v>Leaf-test details vary across folk and traditional tellings; literal details require mandatory reviewer confirmation. Use a symbolic resolve test until approved.</x:v>
      </x:c>
      <x:c r="Z505" s="102" t="str">
        <x:v>Reject bad keyframe before video; simplify composition or escalate image model. For motion failure, shorten motion or use deterministic pan/zoom.</x:v>
      </x:c>
      <x:c r="AA505" s="102" t="str">
        <x:v>Mandatory before generation</x:v>
      </x:c>
      <x:c r="AB505" s="102" t="str">
        <x:v>No</x:v>
      </x:c>
      <x:c r="AC505" s="102" t="str">
        <x:v>Prompt complete and agent-reviewed; generation blocked until approved God Profile references are attached</x:v>
      </x:c>
    </x:row>
    <x:row r="506" ht="126" customHeight="1">
      <x:c r="A506" s="98" t="str">
        <x:v>KHA-03-S01</x:v>
      </x:c>
      <x:c r="B506" s="98" t="str">
        <x:v>KHA-03</x:v>
      </x:c>
      <x:c r="C506" s="98" t="str">
        <x:v>Khatu Shyam</x:v>
      </x:c>
      <x:c r="D506" s="98" t="str">
        <x:v>Low</x:v>
      </x:c>
      <x:c r="E506" s="98" t="str">
        <x:v>Sheesh Daan: The Supreme Offering</x:v>
      </x:c>
      <x:c r="F506" s="98" t="str">
        <x:v>Popular tradition-led</x:v>
      </x:c>
      <x:c r="G506" s="103" t="n">
        <x:v>1</x:v>
      </x:c>
      <x:c r="H506" s="103" t="n">
        <x:v>0</x:v>
      </x:c>
      <x:c r="I506" s="103" t="n">
        <x:v>5</x:v>
      </x:c>
      <x:c r="J506" s="103" t="n">
        <x:v>5</x:v>
      </x:c>
      <x:c r="K506" s="103" t="str">
        <x:v>Yes</x:v>
      </x:c>
      <x:c r="L506" s="103" t="str">
        <x:v>Medium</x:v>
      </x:c>
      <x:c r="M506" s="99" t="str">
        <x:v>Krishna meets Barbarika in a quiet sacred clearing while the warrior’s bow and three arrows rest aside. A forest shrine space before dawn with one clean altar stone and no weapons in hand.</x:v>
      </x:c>
      <x:c r="N506" s="99" t="str">
        <x:v>GP-KHATU-SHYAM-V1 — attach approved reference set before generation</x:v>
      </x:c>
      <x:c r="O506" s="100" t="str">
        <x:v>Create one production keyframe for a five-second vertical devotional video, 9:16 full-bleed composition. Frozen moment: Krishna meets Barbarika in a quiet sacred clearing while the warrior’s bow and three arrows rest aside. A forest shrine space before dawn with one clean altar stone and no weapons in hand. Subject and action: Krishna meets Barbarika in a quiet sacred clearing while the warrior’s bow and three arrows rest aside. Environment: A forest shrine space before dawn with one clean altar stone and no weapons in hand. Camera and composition: Wide shot, slow push-in.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Barbarika face, warrior costume, bow and exactly three arrows; lock Krishna identity, ornaments and posture; preserve sacred clearing, altar stone, dawn light and non-graphic symbolic transformation. Religious/cultural requirement: Never depict beheading or a severed head graphically.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0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06" s="100" t="str">
        <x:v>Medium</x:v>
      </x:c>
      <x:c r="R506" s="100" t="str">
        <x:v>Schnell: 2 candidates; escalate failed identity/anatomy to premium image model</x:v>
      </x:c>
      <x:c r="S506" s="101" t="str">
        <x:v>Generate exactly 5 seconds of vertical 9:16 image-to-video from the approved keyframe. Opening state: The two figures stand apart with the altar stone empty. Primary movement: Mist moves between trees and garment edges stir softly. Camera behaviour: Wide shot, slow push-in. At the final frame: They face one another beside the grounded bow and quiver. Audio-timing intent: opening invocation. Transition intent: Cut on Krishna’s open palm. Immutable scene facts: Lock Barbarika face, warrior costume, bow and exactly three arrows; lock Krishna identity, ornaments and posture; preserve sacred clearing, altar stone, dawn light and non-graphic symbolic transformation. Cultural guardrail: Never depict beheading or a severed head graphically.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06" s="101" t="str">
        <x:v>Medium</x:v>
      </x:c>
      <x:c r="U506"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06" s="101" t="str">
        <x:v>Runware FLUX.1 Schnell | 1008×1792 | 9:16 | 4 steps | 2 candidates | provider-default guidance | no seed lock until candidate approval</x:v>
      </x:c>
      <x:c r="W506" s="101" t="str">
        <x:v>FAL minimax/h3-max/image-to-video | 5s | 480P | prompt_expansion_mode=balanced | approved keyframe required | generated audio discarded</x:v>
      </x:c>
      <x:c r="X506"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06" s="102" t="str">
        <x:v>Never depict beheading or a severed head graphically. Use symbolic light only, with explicit client and religious approval for the offering narrative.</x:v>
      </x:c>
      <x:c r="Z506" s="102" t="str">
        <x:v>Regenerate only the failed keyframe/shot; second failure escalates model or human review.</x:v>
      </x:c>
      <x:c r="AA506" s="102" t="str">
        <x:v>Mandatory before generation</x:v>
      </x:c>
      <x:c r="AB506" s="102" t="str">
        <x:v>No</x:v>
      </x:c>
      <x:c r="AC506" s="102" t="str">
        <x:v>Prompt complete and agent-reviewed; generation blocked until approved God Profile references are attached</x:v>
      </x:c>
    </x:row>
    <x:row r="507" ht="126" customHeight="1">
      <x:c r="A507" s="98" t="str">
        <x:v>KHA-03-S02</x:v>
      </x:c>
      <x:c r="B507" s="98" t="str">
        <x:v>KHA-03</x:v>
      </x:c>
      <x:c r="C507" s="98" t="str">
        <x:v>Khatu Shyam</x:v>
      </x:c>
      <x:c r="D507" s="98" t="str">
        <x:v>Low</x:v>
      </x:c>
      <x:c r="E507" s="98" t="str">
        <x:v>Sheesh Daan: The Supreme Offering</x:v>
      </x:c>
      <x:c r="F507" s="98" t="str">
        <x:v>Popular tradition-led</x:v>
      </x:c>
      <x:c r="G507" s="103" t="n">
        <x:v>2</x:v>
      </x:c>
      <x:c r="H507" s="103" t="n">
        <x:v>5</x:v>
      </x:c>
      <x:c r="I507" s="103" t="n">
        <x:v>10</x:v>
      </x:c>
      <x:c r="J507" s="103" t="n">
        <x:v>5</x:v>
      </x:c>
      <x:c r="K507" s="103" t="str">
        <x:v>No</x:v>
      </x:c>
      <x:c r="L507" s="103" t="str">
        <x:v>Medium</x:v>
      </x:c>
      <x:c r="M507" s="99" t="str">
        <x:v>Krishna extends an open hand toward the altar as Barbarika listens with solemn attention. The same clearing under a faint blue-gold halo, free of graphic imagery.</x:v>
      </x:c>
      <x:c r="N507" s="99" t="str">
        <x:v>GP-KHATU-SHYAM-V1 — attach approved reference set before generation</x:v>
      </x:c>
      <x:c r="O507" s="100" t="str">
        <x:v>Create one production keyframe for a five-second vertical devotional video, 9:16 full-bleed composition. Frozen moment: Krishna extends an open hand toward the altar as Barbarika listens with solemn attention. The same clearing under a faint blue-gold halo, free of graphic imagery. Subject and action: Krishna extends an open hand toward the altar as Barbarika listens with solemn attention. Environment: The same clearing under a faint blue-gold halo, free of graphic imagery. Camera and composition: Medium two-shot, slow slide left.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Barbarika face, warrior costume, bow and exactly three arrows; lock Krishna identity, ornaments and posture; preserve sacred clearing, altar stone, dawn light and non-graphic symbolic transformation. Religious/cultural requirement: Never depict beheading or a severed head graphically.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0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07" s="100" t="str">
        <x:v>Medium</x:v>
      </x:c>
      <x:c r="R507" s="100" t="str">
        <x:v>Schnell: 2 candidates; escalate failed identity/anatomy to premium image model</x:v>
      </x:c>
      <x:c r="S507" s="101" t="str">
        <x:v>Generate exactly 5 seconds of vertical 9:16 image-to-video from the approved keyframe. Opening state: Both figures hold neutral poses. Primary movement: The hand gesture completes and mist curls around the altar base. Camera behaviour: Medium two-shot, slow slide left. At the final frame: Barbarika lowers his gaze toward the altar in understanding. Audio-timing intent: first lyric. Transition intent: Dissolve on the altar glow. Immutable scene facts: Lock Barbarika face, warrior costume, bow and exactly three arrows; lock Krishna identity, ornaments and posture; preserve sacred clearing, altar stone, dawn light and non-graphic symbolic transformation. Cultural guardrail: Never depict beheading or a severed head graphically.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07" s="101" t="str">
        <x:v>Medium</x:v>
      </x:c>
      <x:c r="U507"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07" s="101" t="str">
        <x:v>Runware FLUX.1 Schnell | 1008×1792 | 9:16 | 4 steps | 2 candidates | provider-default guidance | no seed lock until candidate approval</x:v>
      </x:c>
      <x:c r="W507" s="101" t="str">
        <x:v>FAL minimax/h3-max/image-to-video | 5s | 480P | prompt_expansion_mode=balanced | approved keyframe required | generated audio discarded</x:v>
      </x:c>
      <x:c r="X507"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07" s="102" t="str">
        <x:v>Never depict beheading or a severed head graphically. Use symbolic light only, with explicit client and religious approval for the offering narrative.</x:v>
      </x:c>
      <x:c r="Z507" s="102" t="str">
        <x:v>Regenerate only the failed keyframe/shot; second failure escalates model or human review.</x:v>
      </x:c>
      <x:c r="AA507" s="102" t="str">
        <x:v>Mandatory before generation</x:v>
      </x:c>
      <x:c r="AB507" s="102" t="str">
        <x:v>No</x:v>
      </x:c>
      <x:c r="AC507" s="102" t="str">
        <x:v>Prompt complete and agent-reviewed; generation blocked until approved God Profile references are attached</x:v>
      </x:c>
    </x:row>
    <x:row r="508" ht="126" customHeight="1">
      <x:c r="A508" s="98" t="str">
        <x:v>KHA-03-S03</x:v>
      </x:c>
      <x:c r="B508" s="98" t="str">
        <x:v>KHA-03</x:v>
      </x:c>
      <x:c r="C508" s="98" t="str">
        <x:v>Khatu Shyam</x:v>
      </x:c>
      <x:c r="D508" s="98" t="str">
        <x:v>Low</x:v>
      </x:c>
      <x:c r="E508" s="98" t="str">
        <x:v>Sheesh Daan: The Supreme Offering</x:v>
      </x:c>
      <x:c r="F508" s="98" t="str">
        <x:v>Popular tradition-led</x:v>
      </x:c>
      <x:c r="G508" s="103" t="n">
        <x:v>3</x:v>
      </x:c>
      <x:c r="H508" s="103" t="n">
        <x:v>10</x:v>
      </x:c>
      <x:c r="I508" s="103" t="n">
        <x:v>15</x:v>
      </x:c>
      <x:c r="J508" s="103" t="n">
        <x:v>5</x:v>
      </x:c>
      <x:c r="K508" s="103" t="str">
        <x:v>No</x:v>
      </x:c>
      <x:c r="L508" s="103" t="str">
        <x:v>Medium</x:v>
      </x:c>
      <x:c r="M508" s="99" t="str">
        <x:v>Barbarika removes his crown or headcloth respectfully and places it on the altar as a symbol of total offering. The sacred clearing remains gentle and reverent, with all bodily depiction intact.</x:v>
      </x:c>
      <x:c r="N508" s="99" t="str">
        <x:v>GP-KHATU-SHYAM-V1 — attach approved reference set before generation</x:v>
      </x:c>
      <x:c r="O508" s="100" t="str">
        <x:v>Create one production keyframe for a five-second vertical devotional video, 9:16 full-bleed composition. Frozen moment: Barbarika removes his crown or headcloth respectfully and places it on the altar as a symbol of total offering. The sacred clearing remains gentle and reverent, with all bodily depiction intact. Subject and action: Barbarika removes his crown or headcloth respectfully and places it on the altar as a symbol of total offering. Environment: The sacred clearing remains gentle and reverent, with all bodily depiction intact. Camera and composition: Medium full shot, gentle crane down.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Barbarika face, warrior costume, bow and exactly three arrows; lock Krishna identity, ornaments and posture; preserve sacred clearing, altar stone, dawn light and non-graphic symbolic transformation. Religious/cultural requirement: Never depict beheading or a severed head graphically.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0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08" s="100" t="str">
        <x:v>Medium</x:v>
      </x:c>
      <x:c r="R508" s="100" t="str">
        <x:v>Schnell: 2 candidates; escalate failed identity/anatomy to premium image model</x:v>
      </x:c>
      <x:c r="S508" s="101" t="str">
        <x:v>Generate exactly 5 seconds of vertical 9:16 image-to-video from the approved keyframe. Opening state: The altar is empty and Barbarika holds the approved headpiece. Primary movement: The cloth settles and a soft ring of light forms around it. Camera behaviour: Medium full shot, gentle crane down. At the final frame: The headpiece rests on the altar while he stands whole and peaceful. Audio-timing intent: rising beat. Transition intent: Dissolve through the light ring. Immutable scene facts: Lock Barbarika face, warrior costume, bow and exactly three arrows; lock Krishna identity, ornaments and posture; preserve sacred clearing, altar stone, dawn light and non-graphic symbolic transformation. Cultural guardrail: Never depict beheading or a severed head graphically.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08" s="101" t="str">
        <x:v>Medium</x:v>
      </x:c>
      <x:c r="U508"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08" s="101" t="str">
        <x:v>Runware FLUX.1 Schnell | 1008×1792 | 9:16 | 4 steps | 2 candidates | provider-default guidance | no seed lock until candidate approval</x:v>
      </x:c>
      <x:c r="W508" s="101" t="str">
        <x:v>FAL minimax/h3-max/image-to-video | 5s | 480P | prompt_expansion_mode=balanced | approved keyframe required | generated audio discarded</x:v>
      </x:c>
      <x:c r="X508"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08" s="102" t="str">
        <x:v>Never depict beheading or a severed head graphically. Use symbolic light only, with explicit client and religious approval for the offering narrative.</x:v>
      </x:c>
      <x:c r="Z508" s="102" t="str">
        <x:v>Regenerate only the failed keyframe/shot; second failure escalates model or human review.</x:v>
      </x:c>
      <x:c r="AA508" s="102" t="str">
        <x:v>Mandatory before generation</x:v>
      </x:c>
      <x:c r="AB508" s="102" t="str">
        <x:v>No</x:v>
      </x:c>
      <x:c r="AC508" s="102" t="str">
        <x:v>Prompt complete and agent-reviewed; generation blocked until approved God Profile references are attached</x:v>
      </x:c>
    </x:row>
    <x:row r="509" ht="126" customHeight="1">
      <x:c r="A509" s="98" t="str">
        <x:v>KHA-03-S04</x:v>
      </x:c>
      <x:c r="B509" s="98" t="str">
        <x:v>KHA-03</x:v>
      </x:c>
      <x:c r="C509" s="98" t="str">
        <x:v>Khatu Shyam</x:v>
      </x:c>
      <x:c r="D509" s="98" t="str">
        <x:v>Low</x:v>
      </x:c>
      <x:c r="E509" s="98" t="str">
        <x:v>Sheesh Daan: The Supreme Offering</x:v>
      </x:c>
      <x:c r="F509" s="98" t="str">
        <x:v>Popular tradition-led</x:v>
      </x:c>
      <x:c r="G509" s="103" t="n">
        <x:v>4</x:v>
      </x:c>
      <x:c r="H509" s="103" t="n">
        <x:v>15</x:v>
      </x:c>
      <x:c r="I509" s="103" t="n">
        <x:v>20</x:v>
      </x:c>
      <x:c r="J509" s="103" t="n">
        <x:v>5</x:v>
      </x:c>
      <x:c r="K509" s="103" t="str">
        <x:v>Yes</x:v>
      </x:c>
      <x:c r="L509" s="103" t="str">
        <x:v>Medium</x:v>
      </x:c>
      <x:c r="M509" s="99" t="str">
        <x:v>Barbarika folds hands as his complete figure becomes enveloped in radiant white-blue light beside Krishna. A non-graphic hero tableau where surrender is expressed only through light.</x:v>
      </x:c>
      <x:c r="N509" s="99" t="str">
        <x:v>GP-KHATU-SHYAM-V1 — attach approved reference set before generation</x:v>
      </x:c>
      <x:c r="O509" s="100" t="str">
        <x:v>Create one production keyframe for a five-second vertical devotional video, 9:16 full-bleed composition. Frozen moment: Barbarika folds hands as his complete figure becomes enveloped in radiant white-blue light beside Krishna. A non-graphic hero tableau where surrender is expressed only through light. Subject and action: Barbarika folds hands as his complete figure becomes enveloped in radiant white-blue light beside Krishna. Environment: A non-graphic hero tableau where surrender is expressed only through light. Camera and composition: Medium hero shot, slow push-in.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Barbarika face, warrior costume, bow and exactly three arrows; lock Krishna identity, ornaments and posture; preserve sacred clearing, altar stone, dawn light and non-graphic symbolic transformation. Religious/cultural requirement: Never depict beheading or a severed head graphically.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0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09" s="100" t="str">
        <x:v>Medium</x:v>
      </x:c>
      <x:c r="R509" s="100" t="str">
        <x:v>Schnell: 2 candidates; escalate failed identity/anatomy to premium image model</x:v>
      </x:c>
      <x:c r="S509" s="101" t="str">
        <x:v>Generate exactly 5 seconds of vertical 9:16 image-to-video from the approved keyframe. Opening state: Barbarika stands fully visible before the glowing altar. Primary movement: The radiance rises around the intact figure and Krishna’s garland moves faintly. Camera behaviour: Medium hero shot, slow push-in. At the final frame: His silhouette is peacefully contained within brilliant sacred light. Audio-timing intent: chorus. Transition intent: Match dissolve into the white-blue radiance. Immutable scene facts: Lock Barbarika face, warrior costume, bow and exactly three arrows; lock Krishna identity, ornaments and posture; preserve sacred clearing, altar stone, dawn light and non-graphic symbolic transformation. Cultural guardrail: Never depict beheading or a severed head graphically.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09" s="101" t="str">
        <x:v>Medium</x:v>
      </x:c>
      <x:c r="U509"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09" s="101" t="str">
        <x:v>Runware FLUX.1 Schnell | 1008×1792 | 9:16 | 4 steps | 2 candidates | provider-default guidance | no seed lock until candidate approval</x:v>
      </x:c>
      <x:c r="W509" s="101" t="str">
        <x:v>FAL minimax/h3-max/image-to-video | 5s | 480P | prompt_expansion_mode=balanced | approved keyframe required | generated audio discarded</x:v>
      </x:c>
      <x:c r="X509"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09" s="102" t="str">
        <x:v>Never depict beheading or a severed head graphically. Use symbolic light only, with explicit client and religious approval for the offering narrative.</x:v>
      </x:c>
      <x:c r="Z509" s="102" t="str">
        <x:v>Regenerate only the failed keyframe/shot; second failure escalates model or human review.</x:v>
      </x:c>
      <x:c r="AA509" s="102" t="str">
        <x:v>Mandatory before generation</x:v>
      </x:c>
      <x:c r="AB509" s="102" t="str">
        <x:v>No</x:v>
      </x:c>
      <x:c r="AC509" s="102" t="str">
        <x:v>Prompt complete and agent-reviewed; generation blocked until approved God Profile references are attached</x:v>
      </x:c>
    </x:row>
    <x:row r="510" ht="126" customHeight="1">
      <x:c r="A510" s="98" t="str">
        <x:v>KHA-03-S05</x:v>
      </x:c>
      <x:c r="B510" s="98" t="str">
        <x:v>KHA-03</x:v>
      </x:c>
      <x:c r="C510" s="98" t="str">
        <x:v>Khatu Shyam</x:v>
      </x:c>
      <x:c r="D510" s="98" t="str">
        <x:v>Low</x:v>
      </x:c>
      <x:c r="E510" s="98" t="str">
        <x:v>Sheesh Daan: The Supreme Offering</x:v>
      </x:c>
      <x:c r="F510" s="98" t="str">
        <x:v>Popular tradition-led</x:v>
      </x:c>
      <x:c r="G510" s="103" t="n">
        <x:v>5</x:v>
      </x:c>
      <x:c r="H510" s="103" t="n">
        <x:v>20</x:v>
      </x:c>
      <x:c r="I510" s="103" t="n">
        <x:v>25</x:v>
      </x:c>
      <x:c r="J510" s="103" t="n">
        <x:v>5</x:v>
      </x:c>
      <x:c r="K510" s="103" t="str">
        <x:v>No</x:v>
      </x:c>
      <x:c r="L510" s="103" t="str">
        <x:v>Medium</x:v>
      </x:c>
      <x:c r="M510" s="99" t="str">
        <x:v>The radiance resolves into a crowned Shyam symbol and lotus halo while Krishna offers blessing. The clearing at sunrise, with the grounded bow and three arrows still respectfully visible.</x:v>
      </x:c>
      <x:c r="N510" s="99" t="str">
        <x:v>GP-KHATU-SHYAM-V1 — attach approved reference set before generation</x:v>
      </x:c>
      <x:c r="O510" s="100" t="str">
        <x:v>Create one production keyframe for a five-second vertical devotional video, 9:16 full-bleed composition. Frozen moment: The radiance resolves into a crowned Shyam symbol and lotus halo while Krishna offers blessing. The clearing at sunrise, with the grounded bow and three arrows still respectfully visible. Subject and action: The radiance resolves into a crowned Shyam symbol and lotus halo while Krishna offers blessing. Environment: The clearing at sunrise, with the grounded bow and three arrows still respectfully visible. Camera and composition: Wide shot, slow pull-back.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Scene-critical instruction: Resolve the offering into an explicitly non-anatomical approved Shyam emblem or temple-darshan motif within a lotus halo; keep Barbarika's body out of any ambiguous severed-head composition. Immutable scene facts: Lock Barbarika face, warrior costume, bow and exactly three arrows; lock Krishna identity, ornaments and posture; preserve sacred clearing, altar stone, dawn light and non-graphic symbolic transformation. Religious/cultural requirement: Never depict beheading or a severed head graphically. The symbolic visual is a non-graphic adaptation of Sheesh Daan and must not be mistaken for a literal depiction of the offered head.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1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10" s="100" t="str">
        <x:v>Medium</x:v>
      </x:c>
      <x:c r="R510" s="100" t="str">
        <x:v>Schnell: 2 candidates; escalate failed identity/anatomy to premium image model</x:v>
      </x:c>
      <x:c r="S510" s="101" t="str">
        <x:v>Generate exactly 5 seconds of vertical 9:16 image-to-video from the approved keyframe. Opening state: Only an abstract field of light remains beside Krishna. Primary movement: The symbolic halo settles and dawn rays pass between trees. Camera behaviour: Wide shot, slow pull-back. Scene-critical motion instruction: Use a soft light dissolve into the approved emblem; no head separation, floating flesh, neck detail, morphing anatomy or graphic transformation. At the final frame: An approved non-graphic Shyam presence appears within the halo. Audio-timing intent: instrumental break. Transition intent: Dissolve on the lotus halo. Immutable scene facts: Lock Barbarika face, warrior costume, bow and exactly three arrows; lock Krishna identity, ornaments and posture; preserve sacred clearing, altar stone, dawn light and non-graphic symbolic transformation. Cultural guardrail: Never depict beheading or a severed head graphically. The symbolic visual is a non-graphic adaptation of Sheesh Daan and must not be mistaken for a literal depiction of the offered head.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10" s="101" t="str">
        <x:v>Medium</x:v>
      </x:c>
      <x:c r="U510"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10" s="101" t="str">
        <x:v>Runware FLUX.1 Schnell | 1008×1792 | 9:16 | 4 steps | 2 candidates | provider-default guidance | no seed lock until candidate approval</x:v>
      </x:c>
      <x:c r="W510" s="101" t="str">
        <x:v>FAL minimax/h3-max/image-to-video | 5s | 480P | prompt_expansion_mode=balanced | approved keyframe required | generated audio discarded</x:v>
      </x:c>
      <x:c r="X510"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10" s="102" t="str">
        <x:v>Never depict beheading or a severed head graphically. Use symbolic light only, with explicit client and religious approval for the offering narrative. The symbolic visual is a non-graphic adaptation of Sheesh Daan and must not be mistaken for a literal depiction of the offered head.</x:v>
      </x:c>
      <x:c r="Z510" s="102" t="str">
        <x:v>Regenerate only the failed keyframe/shot; second failure escalates model or human review.</x:v>
      </x:c>
      <x:c r="AA510" s="102" t="str">
        <x:v>Mandatory before generation</x:v>
      </x:c>
      <x:c r="AB510" s="102" t="str">
        <x:v>Yes</x:v>
      </x:c>
      <x:c r="AC510" s="102" t="str">
        <x:v>Prompt complete and agent-reviewed; generation blocked until approved God Profile references are attached</x:v>
      </x:c>
    </x:row>
    <x:row r="511" ht="126" customHeight="1">
      <x:c r="A511" s="98" t="str">
        <x:v>KHA-03-S06</x:v>
      </x:c>
      <x:c r="B511" s="98" t="str">
        <x:v>KHA-03</x:v>
      </x:c>
      <x:c r="C511" s="98" t="str">
        <x:v>Khatu Shyam</x:v>
      </x:c>
      <x:c r="D511" s="98" t="str">
        <x:v>Low</x:v>
      </x:c>
      <x:c r="E511" s="98" t="str">
        <x:v>Sheesh Daan: The Supreme Offering</x:v>
      </x:c>
      <x:c r="F511" s="98" t="str">
        <x:v>Popular tradition-led</x:v>
      </x:c>
      <x:c r="G511" s="103" t="n">
        <x:v>6</x:v>
      </x:c>
      <x:c r="H511" s="103" t="n">
        <x:v>25</x:v>
      </x:c>
      <x:c r="I511" s="103" t="n">
        <x:v>30</x:v>
      </x:c>
      <x:c r="J511" s="103" t="n">
        <x:v>5</x:v>
      </x:c>
      <x:c r="K511" s="103" t="str">
        <x:v>Yes</x:v>
      </x:c>
      <x:c r="L511" s="103" t="str">
        <x:v>Medium</x:v>
      </x:c>
      <x:c r="M511" s="99" t="str">
        <x:v>The Shyam halo and three arrows rest low in the clearing beneath Krishna’s blessing presence. A luminous sunrise grove with broad clean sky at upper right for end-card overlay. The composition intentionally preserves clean negative space for a logo or end-card overlay.</x:v>
      </x:c>
      <x:c r="N511" s="99" t="str">
        <x:v>GP-KHATU-SHYAM-V1 — attach approved reference set before generation</x:v>
      </x:c>
      <x:c r="O511" s="100" t="str">
        <x:v>Create one production keyframe for a five-second vertical devotional video, 9:16 full-bleed composition. Frozen moment: The Shyam halo and three arrows rest low in the clearing beneath Krishna’s blessing presence. A luminous sunrise grove with broad clean sky at upper right for end-card overlay. The composition intentionally preserves clean negative space for a logo or end-card overlay. Subject and action: The Shyam halo and three arrows rest low in the clearing beneath Krishna’s blessing presence. Environment: A luminous sunrise grove with broad clean sky at upper right for end-card overlay. Camera and composition: Wide devotional shot, gentle rise.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Barbarika face, warrior costume, bow and exactly three arrows; lock Krishna identity, ornaments and posture; preserve sacred clearing, altar stone, dawn light and non-graphic symbolic transformation. Religious/cultural requirement: Never depict beheading or a severed head graphically.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1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11" s="100" t="str">
        <x:v>Medium</x:v>
      </x:c>
      <x:c r="R511" s="100" t="str">
        <x:v>Schnell: 2 candidates; escalate failed identity/anatomy to premium image model</x:v>
      </x:c>
      <x:c r="S511" s="101" t="str">
        <x:v>Generate exactly 5 seconds of vertical 9:16 image-to-video from the approved keyframe. Opening state: The blessing tableau fills the central frame. Primary movement: Mist thins and leaves move softly without crossing the clear space. Camera behaviour: Wide devotional shot, gentle rise. At the final frame: Sacred symbols anchor the lower left beneath uncluttered golden sky. Audio-timing intent: final refrain. Transition intent: End. Immutable scene facts: Lock Barbarika face, warrior costume, bow and exactly three arrows; lock Krishna identity, ornaments and posture; preserve sacred clearing, altar stone, dawn light and non-graphic symbolic transformation. Cultural guardrail: Never depict beheading or a severed head graphically.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11" s="101" t="str">
        <x:v>Medium</x:v>
      </x:c>
      <x:c r="U511"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11" s="101" t="str">
        <x:v>Runware FLUX.1 Schnell | 1008×1792 | 9:16 | 4 steps | 2 candidates | provider-default guidance | no seed lock until candidate approval</x:v>
      </x:c>
      <x:c r="W511" s="101" t="str">
        <x:v>FAL minimax/h3-max/image-to-video | 5s | 480P | prompt_expansion_mode=balanced | approved keyframe required | generated audio discarded</x:v>
      </x:c>
      <x:c r="X511"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11" s="102" t="str">
        <x:v>Never depict beheading or a severed head graphically. Use symbolic light only, with explicit client and religious approval for the offering narrative.</x:v>
      </x:c>
      <x:c r="Z511" s="102" t="str">
        <x:v>Regenerate only the failed keyframe/shot; second failure escalates model or human review.</x:v>
      </x:c>
      <x:c r="AA511" s="102" t="str">
        <x:v>Mandatory before generation</x:v>
      </x:c>
      <x:c r="AB511" s="102" t="str">
        <x:v>No</x:v>
      </x:c>
      <x:c r="AC511" s="102" t="str">
        <x:v>Prompt complete and agent-reviewed; generation blocked until approved God Profile references are attached</x:v>
      </x:c>
    </x:row>
    <x:row r="512" ht="126" customHeight="1">
      <x:c r="A512" s="98" t="str">
        <x:v>KHA-04-S01</x:v>
      </x:c>
      <x:c r="B512" s="98" t="str">
        <x:v>KHA-04</x:v>
      </x:c>
      <x:c r="C512" s="98" t="str">
        <x:v>Khatu Shyam</x:v>
      </x:c>
      <x:c r="D512" s="98" t="str">
        <x:v>Low</x:v>
      </x:c>
      <x:c r="E512" s="98" t="str">
        <x:v>Witness to the Great Battle</x:v>
      </x:c>
      <x:c r="F512" s="98" t="str">
        <x:v>Popular tradition-led</x:v>
      </x:c>
      <x:c r="G512" s="103" t="n">
        <x:v>1</x:v>
      </x:c>
      <x:c r="H512" s="103" t="n">
        <x:v>0</x:v>
      </x:c>
      <x:c r="I512" s="103" t="n">
        <x:v>5</x:v>
      </x:c>
      <x:c r="J512" s="103" t="n">
        <x:v>5</x:v>
      </x:c>
      <x:c r="K512" s="103" t="str">
        <x:v>Yes</x:v>
      </x:c>
      <x:c r="L512" s="103" t="str">
        <x:v>Medium</x:v>
      </x:c>
      <x:c r="M512" s="99" t="str">
        <x:v>A small sacred flame burns on an empty hilltop overlooking a distant battlefield. A high Kurukshetra vantage at dusty dawn, with armies rendered only as tiny ordered silhouettes.</x:v>
      </x:c>
      <x:c r="N512" s="99" t="str">
        <x:v>GP-KHATU-SHYAM-V1 — attach approved reference set before generation</x:v>
      </x:c>
      <x:c r="O512" s="100" t="str">
        <x:v>Create one production keyframe for a five-second vertical devotional video, 9:16 full-bleed composition. Frozen moment: A small sacred flame burns on an empty hilltop overlooking a distant battlefield. A high Kurukshetra vantage at dusty dawn, with armies rendered only as tiny ordered silhouettes. Subject and action: A small sacred flame burns on an empty hilltop overlooking a distant battlefield. Environment: A high Kurukshetra vantage at dusty dawn, with armies rendered only as tiny ordered silhouettes. Camera and composition: Extreme wide shot, slow push-in.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the approved symbolic Shyam witness halo, Krishna face and battlefield attire, distant warrior silhouettes, sacred hill geography, chariot flow direction and dusky gold time-of-day; show no injury or gore. Religious/cultural requirement: Avoid literal floating-head imagery unless explicitly approved; keep the witness concept symbolic and the battlefield non-graphic.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1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12" s="100" t="str">
        <x:v>Medium</x:v>
      </x:c>
      <x:c r="R512" s="100" t="str">
        <x:v>Schnell: 2 candidates; escalate failed identity/anatomy to premium image model</x:v>
      </x:c>
      <x:c r="S512" s="101" t="str">
        <x:v>Generate exactly 5 seconds of vertical 9:16 image-to-video from the approved keyframe. Opening state: The hilltop is empty except for the small flame. Primary movement: The flame bends gently and distant banners move without visible combat impact. Camera behaviour: Extreme wide shot, slow push-in. At the final frame: A circular witness halo begins forming around the flame. Audio-timing intent: opening invocation. Transition intent: Dissolve through the halo. Immutable scene facts: Lock the approved symbolic Shyam witness halo, Krishna face and battlefield attire, distant warrior silhouettes, sacred hill geography, chariot flow direction and dusky gold time-of-day; show no injury or gore. Cultural guardrail: Avoid literal floating-head imagery unless explicitly approved; keep the witness concept symbolic and the battlefield non-graphic.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12" s="101" t="str">
        <x:v>Medium</x:v>
      </x:c>
      <x:c r="U512"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12" s="101" t="str">
        <x:v>Runware FLUX.1 Schnell | 1008×1792 | 9:16 | 4 steps | 2 candidates | provider-default guidance | no seed lock until candidate approval</x:v>
      </x:c>
      <x:c r="W512" s="101" t="str">
        <x:v>FAL minimax/h3-max/image-to-video | 5s | 480P | prompt_expansion_mode=balanced | approved keyframe required | generated audio discarded</x:v>
      </x:c>
      <x:c r="X512"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12" s="102" t="str">
        <x:v>Avoid literal floating-head imagery unless explicitly approved; keep the witness concept symbolic and the battlefield non-graphic. Details defer to client and religious reviewer.</x:v>
      </x:c>
      <x:c r="Z512" s="102" t="str">
        <x:v>Regenerate only the failed keyframe/shot; second failure escalates model or human review.</x:v>
      </x:c>
      <x:c r="AA512" s="102" t="str">
        <x:v>Mandatory before generation</x:v>
      </x:c>
      <x:c r="AB512" s="102" t="str">
        <x:v>No</x:v>
      </x:c>
      <x:c r="AC512" s="102" t="str">
        <x:v>Prompt complete and agent-reviewed; generation blocked until approved God Profile references are attached</x:v>
      </x:c>
    </x:row>
    <x:row r="513" ht="126" customHeight="1">
      <x:c r="A513" s="98" t="str">
        <x:v>KHA-04-S02</x:v>
      </x:c>
      <x:c r="B513" s="98" t="str">
        <x:v>KHA-04</x:v>
      </x:c>
      <x:c r="C513" s="98" t="str">
        <x:v>Khatu Shyam</x:v>
      </x:c>
      <x:c r="D513" s="98" t="str">
        <x:v>Low</x:v>
      </x:c>
      <x:c r="E513" s="98" t="str">
        <x:v>Witness to the Great Battle</x:v>
      </x:c>
      <x:c r="F513" s="98" t="str">
        <x:v>Popular tradition-led</x:v>
      </x:c>
      <x:c r="G513" s="103" t="n">
        <x:v>2</x:v>
      </x:c>
      <x:c r="H513" s="103" t="n">
        <x:v>5</x:v>
      </x:c>
      <x:c r="I513" s="103" t="n">
        <x:v>10</x:v>
      </x:c>
      <x:c r="J513" s="103" t="n">
        <x:v>5</x:v>
      </x:c>
      <x:c r="K513" s="103" t="str">
        <x:v>No</x:v>
      </x:c>
      <x:c r="L513" s="103" t="str">
        <x:v>Medium</x:v>
      </x:c>
      <x:c r="M513" s="99" t="str">
        <x:v>The approved Shyam witness symbol appears within the halo, facing the vast field below. The same hilltop with a safe, distant view and no literal floating head.</x:v>
      </x:c>
      <x:c r="N513" s="99" t="str">
        <x:v>GP-KHATU-SHYAM-V1 — attach approved reference set before generation</x:v>
      </x:c>
      <x:c r="O513" s="100" t="str">
        <x:v>Create one production keyframe for a five-second vertical devotional video, 9:16 full-bleed composition. Frozen moment: The approved Shyam witness symbol appears within the halo, facing the vast field below. The same hilltop with a safe, distant view and no literal floating head. Subject and action: The approved Shyam witness symbol appears within the halo, facing the vast field below. Environment: The same hilltop with a safe, distant view and no literal floating head. Camera and composition: Wide shot, gentle crane down.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the approved symbolic Shyam witness halo, Krishna face and battlefield attire, distant warrior silhouettes, sacred hill geography, chariot flow direction and dusky gold time-of-day; show no injury or gore. Religious/cultural requirement: Avoid literal floating-head imagery unless explicitly approved; keep the witness concept symbolic and the battlefield non-graphic.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1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13" s="100" t="str">
        <x:v>Medium</x:v>
      </x:c>
      <x:c r="R513" s="100" t="str">
        <x:v>Schnell: 2 candidates; escalate failed identity/anatomy to premium image model</x:v>
      </x:c>
      <x:c r="S513" s="101" t="str">
        <x:v>Generate exactly 5 seconds of vertical 9:16 image-to-video from the approved keyframe. Opening state: Only the flame occupies the circular glow. Primary movement: The halo pulses subtly while dust bands cross the far plain. Camera behaviour: Wide shot, gentle crane down. At the final frame: A reverent non-figurative witness presence is established. Audio-timing intent: first lyric. Transition intent: Match cut on the halo’s circular edge. Immutable scene facts: Lock the approved symbolic Shyam witness halo, Krishna face and battlefield attire, distant warrior silhouettes, sacred hill geography, chariot flow direction and dusky gold time-of-day; show no injury or gore. Cultural guardrail: Avoid literal floating-head imagery unless explicitly approved; keep the witness concept symbolic and the battlefield non-graphic.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13" s="101" t="str">
        <x:v>Medium</x:v>
      </x:c>
      <x:c r="U513"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13" s="101" t="str">
        <x:v>Runware FLUX.1 Schnell | 1008×1792 | 9:16 | 4 steps | 2 candidates | provider-default guidance | no seed lock until candidate approval</x:v>
      </x:c>
      <x:c r="W513" s="101" t="str">
        <x:v>FAL minimax/h3-max/image-to-video | 5s | 480P | prompt_expansion_mode=balanced | approved keyframe required | generated audio discarded</x:v>
      </x:c>
      <x:c r="X513"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13" s="102" t="str">
        <x:v>Avoid literal floating-head imagery unless explicitly approved; keep the witness concept symbolic and the battlefield non-graphic. Details defer to client and religious reviewer.</x:v>
      </x:c>
      <x:c r="Z513" s="102" t="str">
        <x:v>Regenerate only the failed keyframe/shot; second failure escalates model or human review.</x:v>
      </x:c>
      <x:c r="AA513" s="102" t="str">
        <x:v>Mandatory before generation</x:v>
      </x:c>
      <x:c r="AB513" s="102" t="str">
        <x:v>No</x:v>
      </x:c>
      <x:c r="AC513" s="102" t="str">
        <x:v>Prompt complete and agent-reviewed; generation blocked until approved God Profile references are attached</x:v>
      </x:c>
    </x:row>
    <x:row r="514" ht="126" customHeight="1">
      <x:c r="A514" s="98" t="str">
        <x:v>KHA-04-S03</x:v>
      </x:c>
      <x:c r="B514" s="98" t="str">
        <x:v>KHA-04</x:v>
      </x:c>
      <x:c r="C514" s="98" t="str">
        <x:v>Khatu Shyam</x:v>
      </x:c>
      <x:c r="D514" s="98" t="str">
        <x:v>Low</x:v>
      </x:c>
      <x:c r="E514" s="98" t="str">
        <x:v>Witness to the Great Battle</x:v>
      </x:c>
      <x:c r="F514" s="98" t="str">
        <x:v>Popular tradition-led</x:v>
      </x:c>
      <x:c r="G514" s="103" t="n">
        <x:v>3</x:v>
      </x:c>
      <x:c r="H514" s="103" t="n">
        <x:v>10</x:v>
      </x:c>
      <x:c r="I514" s="103" t="n">
        <x:v>15</x:v>
      </x:c>
      <x:c r="J514" s="103" t="n">
        <x:v>5</x:v>
      </x:c>
      <x:c r="K514" s="103" t="str">
        <x:v>No</x:v>
      </x:c>
      <x:c r="L514" s="103" t="str">
        <x:v>Medium</x:v>
      </x:c>
      <x:c r="M514" s="99" t="str">
        <x:v>Below, many warrior formations move in opposing directions while one calm blue-gold path remains visible. The battlefield is an abstract tapestry of banners, wheels and dust, without injury or weapon impact.</x:v>
      </x:c>
      <x:c r="N514" s="99" t="str">
        <x:v>GP-KHATU-SHYAM-V1 — attach approved reference set before generation</x:v>
      </x:c>
      <x:c r="O514" s="100" t="str">
        <x:v>Create one production keyframe for a five-second vertical devotional video, 9:16 full-bleed composition. Frozen moment: Below, many warrior formations move in opposing directions while one calm blue-gold path remains visible. The battlefield is an abstract tapestry of banners, wheels and dust, without injury or weapon impact. Subject and action: Below, many warrior formations move in opposing directions while one calm blue-gold path remains visible. Environment: The battlefield is an abstract tapestry of banners, wheels and dust, without injury or weapon impact. Camera and composition: Extreme wide shot, slow pan right.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the approved symbolic Shyam witness halo, Krishna face and battlefield attire, distant warrior silhouettes, sacred hill geography, chariot flow direction and dusky gold time-of-day; show no injury or gore. Religious/cultural requirement: Avoid literal floating-head imagery unless explicitly approved; keep the witness concept symbolic and the battlefield non-graphic.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1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14" s="100" t="str">
        <x:v>Medium</x:v>
      </x:c>
      <x:c r="R514" s="100" t="str">
        <x:v>Schnell: 2 candidates; escalate failed identity/anatomy to premium image model</x:v>
      </x:c>
      <x:c r="S514" s="101" t="str">
        <x:v>Generate exactly 5 seconds of vertical 9:16 image-to-video from the approved keyframe. Opening state: Separate troop patterns obscure any larger order. Primary movement: Formations shift slowly and the blue-gold path threads between them. Camera behaviour: Extreme wide shot, slow pan right. At the final frame: Their movement reveals one coherent strategic flow. Audio-timing intent: rising beat. Transition intent: Dissolve along the blue-gold path. Immutable scene facts: Lock the approved symbolic Shyam witness halo, Krishna face and battlefield attire, distant warrior silhouettes, sacred hill geography, chariot flow direction and dusky gold time-of-day; show no injury or gore. Cultural guardrail: Avoid literal floating-head imagery unless explicitly approved; keep the witness concept symbolic and the battlefield non-graphic.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14" s="101" t="str">
        <x:v>Medium</x:v>
      </x:c>
      <x:c r="U514"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14" s="101" t="str">
        <x:v>Runware FLUX.1 Schnell | 1008×1792 | 9:16 | 4 steps | 2 candidates | provider-default guidance | no seed lock until candidate approval</x:v>
      </x:c>
      <x:c r="W514" s="101" t="str">
        <x:v>FAL minimax/h3-max/image-to-video | 5s | 480P | prompt_expansion_mode=balanced | approved keyframe required | generated audio discarded</x:v>
      </x:c>
      <x:c r="X514"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14" s="102" t="str">
        <x:v>Avoid literal floating-head imagery unless explicitly approved; keep the witness concept symbolic and the battlefield non-graphic. Details defer to client and religious reviewer.</x:v>
      </x:c>
      <x:c r="Z514" s="102" t="str">
        <x:v>Regenerate only the failed keyframe/shot; second failure escalates model or human review.</x:v>
      </x:c>
      <x:c r="AA514" s="102" t="str">
        <x:v>Mandatory before generation</x:v>
      </x:c>
      <x:c r="AB514" s="102" t="str">
        <x:v>No</x:v>
      </x:c>
      <x:c r="AC514" s="102" t="str">
        <x:v>Prompt complete and agent-reviewed; generation blocked until approved God Profile references are attached</x:v>
      </x:c>
    </x:row>
    <x:row r="515" ht="126" customHeight="1">
      <x:c r="A515" s="98" t="str">
        <x:v>KHA-04-S04</x:v>
      </x:c>
      <x:c r="B515" s="98" t="str">
        <x:v>KHA-04</x:v>
      </x:c>
      <x:c r="C515" s="98" t="str">
        <x:v>Khatu Shyam</x:v>
      </x:c>
      <x:c r="D515" s="98" t="str">
        <x:v>Low</x:v>
      </x:c>
      <x:c r="E515" s="98" t="str">
        <x:v>Witness to the Great Battle</x:v>
      </x:c>
      <x:c r="F515" s="98" t="str">
        <x:v>Popular tradition-led</x:v>
      </x:c>
      <x:c r="G515" s="103" t="n">
        <x:v>4</x:v>
      </x:c>
      <x:c r="H515" s="103" t="n">
        <x:v>15</x:v>
      </x:c>
      <x:c r="I515" s="103" t="n">
        <x:v>20</x:v>
      </x:c>
      <x:c r="J515" s="103" t="n">
        <x:v>5</x:v>
      </x:c>
      <x:c r="K515" s="103" t="str">
        <x:v>Yes</x:v>
      </x:c>
      <x:c r="L515" s="103" t="str">
        <x:v>High</x:v>
      </x:c>
      <x:c r="M515" s="99" t="str">
        <x:v>Krishna’s approved charioteer presence becomes the luminous centre of the wider pattern seen by the witness. A hero-scale symbolic overview linking hilltop halo and ordered field geometry.</x:v>
      </x:c>
      <x:c r="N515" s="99" t="str">
        <x:v>GP-KHATU-SHYAM-V1 — attach approved reference set before generation</x:v>
      </x:c>
      <x:c r="O515" s="100" t="str">
        <x:v>Create one production keyframe for a five-second vertical devotional video, 9:16 full-bleed composition. Frozen moment: Krishna’s approved charioteer presence becomes the luminous centre of the wider pattern seen by the witness. A hero-scale symbolic overview linking hilltop halo and ordered field geometry. Subject and action: Krishna’s approved charioteer presence becomes the luminous centre of the wider pattern seen by the witness. Environment: A hero-scale symbolic overview linking hilltop halo and ordered field geometry. Camera and composition: Wide hero shot, slow push-in.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the approved symbolic Shyam witness halo, Krishna face and battlefield attire, distant warrior silhouettes, sacred hill geography, chariot flow direction and dusky gold time-of-day; show no injury or gore. Religious/cultural requirement: Avoid literal floating-head imagery unless explicitly approved; keep the witness concept symbolic and the battlefield non-graphic.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1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15" s="100" t="str">
        <x:v>High</x:v>
      </x:c>
      <x:c r="R515" s="100" t="str">
        <x:v>Schnell pilot only; use premium image model if anatomy, identity or iconography fails</x:v>
      </x:c>
      <x:c r="S515" s="101" t="str">
        <x:v>Generate exactly 5 seconds of vertical 9:16 image-to-video from the approved keyframe. Opening state: The calm path is visible but its source is hidden by dust. Primary movement: Chariot banners stream and divine light radiates without depicting violence. Camera behaviour: Wide hero shot, slow push-in. At the final frame: Krishna’s blue-gold presence clarifies the deeper pattern. Audio-timing intent: chorus. Transition intent: Match dissolve through Krishna’s light. Immutable scene facts: Lock the approved symbolic Shyam witness halo, Krishna face and battlefield attire, distant warrior silhouettes, sacred hill geography, chariot flow direction and dusky gold time-of-day; show no injury or gore. Cultural guardrail: Avoid literal floating-head imagery unless explicitly approved; keep the witness concept symbolic and the battlefield non-graphic.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15" s="101" t="str">
        <x:v>High</x:v>
      </x:c>
      <x:c r="U515"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15" s="101" t="str">
        <x:v>Runware FLUX.1 Schnell | 1008×1792 | 9:16 | 4 steps | 2 candidates | provider-default guidance | no seed lock until candidate approval</x:v>
      </x:c>
      <x:c r="W515" s="101" t="str">
        <x:v>FAL minimax/h3-max/image-to-video | 5s | 480P | prompt_expansion_mode=quality | approved keyframe required | generated audio discarded</x:v>
      </x:c>
      <x:c r="X515"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15" s="102" t="str">
        <x:v>Avoid literal floating-head imagery unless explicitly approved; keep the witness concept symbolic and the battlefield non-graphic. Details defer to client and religious reviewer.</x:v>
      </x:c>
      <x:c r="Z515" s="102" t="str">
        <x:v>Reject bad keyframe before video; simplify composition or escalate image model. For motion failure, shorten motion or use deterministic pan/zoom.</x:v>
      </x:c>
      <x:c r="AA515" s="102" t="str">
        <x:v>Mandatory before generation</x:v>
      </x:c>
      <x:c r="AB515" s="102" t="str">
        <x:v>No</x:v>
      </x:c>
      <x:c r="AC515" s="102" t="str">
        <x:v>Prompt complete and agent-reviewed; generation blocked until approved God Profile references are attached</x:v>
      </x:c>
    </x:row>
    <x:row r="516" ht="126" customHeight="1">
      <x:c r="A516" s="98" t="str">
        <x:v>KHA-04-S05</x:v>
      </x:c>
      <x:c r="B516" s="98" t="str">
        <x:v>KHA-04</x:v>
      </x:c>
      <x:c r="C516" s="98" t="str">
        <x:v>Khatu Shyam</x:v>
      </x:c>
      <x:c r="D516" s="98" t="str">
        <x:v>Low</x:v>
      </x:c>
      <x:c r="E516" s="98" t="str">
        <x:v>Witness to the Great Battle</x:v>
      </x:c>
      <x:c r="F516" s="98" t="str">
        <x:v>Popular tradition-led</x:v>
      </x:c>
      <x:c r="G516" s="103" t="n">
        <x:v>5</x:v>
      </x:c>
      <x:c r="H516" s="103" t="n">
        <x:v>20</x:v>
      </x:c>
      <x:c r="I516" s="103" t="n">
        <x:v>25</x:v>
      </x:c>
      <x:c r="J516" s="103" t="n">
        <x:v>5</x:v>
      </x:c>
      <x:c r="K516" s="103" t="str">
        <x:v>No</x:v>
      </x:c>
      <x:c r="L516" s="103" t="str">
        <x:v>Medium</x:v>
      </x:c>
      <x:c r="M516" s="99" t="str">
        <x:v>The distant armies fade into quiet silhouettes as the blue-gold light reaches the hilltop witness halo. The field shifts from dusty conflict to a tranquil dawn plain.</x:v>
      </x:c>
      <x:c r="N516" s="99" t="str">
        <x:v>GP-KHATU-SHYAM-V1 — attach approved reference set before generation</x:v>
      </x:c>
      <x:c r="O516" s="100" t="str">
        <x:v>Create one production keyframe for a five-second vertical devotional video, 9:16 full-bleed composition. Frozen moment: The distant armies fade into quiet silhouettes as the blue-gold light reaches the hilltop witness halo. The field shifts from dusty conflict to a tranquil dawn plain. Subject and action: The distant armies fade into quiet silhouettes as the blue-gold light reaches the hilltop witness halo. Environment: The field shifts from dusty conflict to a tranquil dawn plain. Camera and composition: Extreme wide shot, slow pull-back.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the approved symbolic Shyam witness halo, Krishna face and battlefield attire, distant warrior silhouettes, sacred hill geography, chariot flow direction and dusky gold time-of-day; show no injury or gore. Religious/cultural requirement: Avoid literal floating-head imagery unless explicitly approved; keep the witness concept symbolic and the battlefield non-graphic.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1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16" s="100" t="str">
        <x:v>Medium</x:v>
      </x:c>
      <x:c r="R516" s="100" t="str">
        <x:v>Schnell: 2 candidates; escalate failed identity/anatomy to premium image model</x:v>
      </x:c>
      <x:c r="S516" s="101" t="str">
        <x:v>Generate exactly 5 seconds of vertical 9:16 image-to-video from the approved keyframe. Opening state: Dense silhouettes still fill the far plain. Primary movement: Dust settles and banners slow while light climbs the hillside. Camera behaviour: Extreme wide shot, slow pull-back. At the final frame: Only peaceful formations remain beneath a unified glow. Audio-timing intent: instrumental break. Transition intent: Dissolve into the blessing light. Immutable scene facts: Lock the approved symbolic Shyam witness halo, Krishna face and battlefield attire, distant warrior silhouettes, sacred hill geography, chariot flow direction and dusky gold time-of-day; show no injury or gore. Cultural guardrail: Avoid literal floating-head imagery unless explicitly approved; keep the witness concept symbolic and the battlefield non-graphic.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16" s="101" t="str">
        <x:v>Medium</x:v>
      </x:c>
      <x:c r="U516"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16" s="101" t="str">
        <x:v>Runware FLUX.1 Schnell | 1008×1792 | 9:16 | 4 steps | 2 candidates | provider-default guidance | no seed lock until candidate approval</x:v>
      </x:c>
      <x:c r="W516" s="101" t="str">
        <x:v>FAL minimax/h3-max/image-to-video | 5s | 480P | prompt_expansion_mode=balanced | approved keyframe required | generated audio discarded</x:v>
      </x:c>
      <x:c r="X516"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16" s="102" t="str">
        <x:v>Avoid literal floating-head imagery unless explicitly approved; keep the witness concept symbolic and the battlefield non-graphic. Details defer to client and religious reviewer.</x:v>
      </x:c>
      <x:c r="Z516" s="102" t="str">
        <x:v>Regenerate only the failed keyframe/shot; second failure escalates model or human review.</x:v>
      </x:c>
      <x:c r="AA516" s="102" t="str">
        <x:v>Mandatory before generation</x:v>
      </x:c>
      <x:c r="AB516" s="102" t="str">
        <x:v>No</x:v>
      </x:c>
      <x:c r="AC516" s="102" t="str">
        <x:v>Prompt complete and agent-reviewed; generation blocked until approved God Profile references are attached</x:v>
      </x:c>
    </x:row>
    <x:row r="517" ht="126" customHeight="1">
      <x:c r="A517" s="98" t="str">
        <x:v>KHA-04-S06</x:v>
      </x:c>
      <x:c r="B517" s="98" t="str">
        <x:v>KHA-04</x:v>
      </x:c>
      <x:c r="C517" s="98" t="str">
        <x:v>Khatu Shyam</x:v>
      </x:c>
      <x:c r="D517" s="98" t="str">
        <x:v>Low</x:v>
      </x:c>
      <x:c r="E517" s="98" t="str">
        <x:v>Witness to the Great Battle</x:v>
      </x:c>
      <x:c r="F517" s="98" t="str">
        <x:v>Popular tradition-led</x:v>
      </x:c>
      <x:c r="G517" s="103" t="n">
        <x:v>6</x:v>
      </x:c>
      <x:c r="H517" s="103" t="n">
        <x:v>25</x:v>
      </x:c>
      <x:c r="I517" s="103" t="n">
        <x:v>30</x:v>
      </x:c>
      <x:c r="J517" s="103" t="n">
        <x:v>5</x:v>
      </x:c>
      <x:c r="K517" s="103" t="str">
        <x:v>Yes</x:v>
      </x:c>
      <x:c r="L517" s="103" t="str">
        <x:v>High</x:v>
      </x:c>
      <x:c r="M517" s="99" t="str">
        <x:v>Krishna’s blessing light and the Shyam witness halo rest low across the horizon. A calm sacred hill beneath broad uncluttered gold-blue sky for end-card overlay. The composition intentionally preserves clean negative space for a logo or end-card overlay.</x:v>
      </x:c>
      <x:c r="N517" s="99" t="str">
        <x:v>GP-KHATU-SHYAM-V1 — attach approved reference set before generation</x:v>
      </x:c>
      <x:c r="O517" s="100" t="str">
        <x:v>Create one production keyframe for a five-second vertical devotional video, 9:16 full-bleed composition. Frozen moment: Krishna’s blessing light and the Shyam witness halo rest low across the horizon. A calm sacred hill beneath broad uncluttered gold-blue sky for end-card overlay. The composition intentionally preserves clean negative space for a logo or end-card overlay. Subject and action: Krishna’s blessing light and the Shyam witness halo rest low across the horizon. Environment: A calm sacred hill beneath broad uncluttered gold-blue sky for end-card overlay. Camera and composition: Wide devotional shot, gentle rise.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the approved symbolic Shyam witness halo, Krishna face and battlefield attire, distant warrior silhouettes, sacred hill geography, chariot flow direction and dusky gold time-of-day; show no injury or gore. Religious/cultural requirement: Avoid literal floating-head imagery unless explicitly approved; keep the witness concept symbolic and the battlefield non-graphic.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1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17" s="100" t="str">
        <x:v>High</x:v>
      </x:c>
      <x:c r="R517" s="100" t="str">
        <x:v>Schnell pilot only; use premium image model if anatomy, identity or iconography fails</x:v>
      </x:c>
      <x:c r="S517" s="101" t="str">
        <x:v>Generate exactly 5 seconds of vertical 9:16 image-to-video from the approved keyframe. Opening state: The glowing field and hilltop fill the middle frame. Primary movement: The small flame steadies and distant haze drifts softly. Camera behaviour: Wide devotional shot, gentle rise. At the final frame: The symbols settle low beneath clear celestial space. Audio-timing intent: final refrain. Transition intent: End. Immutable scene facts: Lock the approved symbolic Shyam witness halo, Krishna face and battlefield attire, distant warrior silhouettes, sacred hill geography, chariot flow direction and dusky gold time-of-day; show no injury or gore. Cultural guardrail: Avoid literal floating-head imagery unless explicitly approved; keep the witness concept symbolic and the battlefield non-graphic.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17" s="101" t="str">
        <x:v>High</x:v>
      </x:c>
      <x:c r="U517"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17" s="101" t="str">
        <x:v>Runware FLUX.1 Schnell | 1008×1792 | 9:16 | 4 steps | 2 candidates | provider-default guidance | no seed lock until candidate approval</x:v>
      </x:c>
      <x:c r="W517" s="101" t="str">
        <x:v>FAL minimax/h3-max/image-to-video | 5s | 480P | prompt_expansion_mode=quality | approved keyframe required | generated audio discarded</x:v>
      </x:c>
      <x:c r="X517"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17" s="102" t="str">
        <x:v>Avoid literal floating-head imagery unless explicitly approved; keep the witness concept symbolic and the battlefield non-graphic. Details defer to client and religious reviewer.</x:v>
      </x:c>
      <x:c r="Z517" s="102" t="str">
        <x:v>Reject bad keyframe before video; simplify composition or escalate image model. For motion failure, shorten motion or use deterministic pan/zoom.</x:v>
      </x:c>
      <x:c r="AA517" s="102" t="str">
        <x:v>Mandatory before generation</x:v>
      </x:c>
      <x:c r="AB517" s="102" t="str">
        <x:v>No</x:v>
      </x:c>
      <x:c r="AC517" s="102" t="str">
        <x:v>Prompt complete and agent-reviewed; generation blocked until approved God Profile references are attached</x:v>
      </x:c>
    </x:row>
    <x:row r="518" ht="126" customHeight="1">
      <x:c r="A518" s="98" t="str">
        <x:v>KHA-05-S01</x:v>
      </x:c>
      <x:c r="B518" s="98" t="str">
        <x:v>KHA-05</x:v>
      </x:c>
      <x:c r="C518" s="98" t="str">
        <x:v>Khatu Shyam</x:v>
      </x:c>
      <x:c r="D518" s="98" t="str">
        <x:v>Low</x:v>
      </x:c>
      <x:c r="E518" s="98" t="str">
        <x:v>Morning at Khatu Dham</x:v>
      </x:c>
      <x:c r="F518" s="98" t="str">
        <x:v>Temple-devotional</x:v>
      </x:c>
      <x:c r="G518" s="103" t="n">
        <x:v>1</x:v>
      </x:c>
      <x:c r="H518" s="103" t="n">
        <x:v>0</x:v>
      </x:c>
      <x:c r="I518" s="103" t="n">
        <x:v>5</x:v>
      </x:c>
      <x:c r="J518" s="103" t="n">
        <x:v>5</x:v>
      </x:c>
      <x:c r="K518" s="103" t="str">
        <x:v>Yes</x:v>
      </x:c>
      <x:c r="L518" s="103" t="str">
        <x:v>Medium</x:v>
      </x:c>
      <x:c r="M518" s="99" t="str">
        <x:v>Pilgrims approach the verified white temple along a flower-lined path before sunrise. An accurately referenced Khatu Dham exterior in cool pre-dawn light, with all signage excluded from frame.</x:v>
      </x:c>
      <x:c r="N518" s="99" t="str">
        <x:v>GP-KHATU-SHYAM-V1 — attach approved reference set before generation</x:v>
      </x:c>
      <x:c r="O518" s="100" t="str">
        <x:v>Create one production keyframe for a five-second vertical devotional video, 9:16 full-bleed composition. Frozen moment: Pilgrims approach the verified white temple along a flower-lined path before sunrise. An accurately referenced Khatu Dham exterior in cool pre-dawn light, with all signage excluded from frame. Subject and action: Pilgrims approach the verified white temple along a flower-lined path before sunrise. Environment: An accurately referenced Khatu Dham exterior in cool pre-dawn light, with all signage excluded from frame. Camera and composition: Extreme wide shot, slow tracking forward.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the verified white temple façade, doorway, sanctum axis, approved Khatu Shyam idol face, crown, floral adornment and attendants; preserve pilgrim group identities, flower colours and pre-dawn-to-morning light. Religious/cultural requirement: Use accurate approved Khatu temple and idol references; invent no temple text or ritual sequence.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1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18" s="100" t="str">
        <x:v>Medium</x:v>
      </x:c>
      <x:c r="R518" s="100" t="str">
        <x:v>Schnell: 2 candidates; escalate failed identity/anatomy to premium image model</x:v>
      </x:c>
      <x:c r="S518" s="101" t="str">
        <x:v>Generate exactly 5 seconds of vertical 9:16 image-to-video from the approved keyframe. Opening state: The path foreground is empty and temple doors are closed in the distance. Primary movement: Scarves and flower garlands move softly as the orderly group walks. Camera behaviour: Extreme wide shot, slow tracking forward. At the final frame: The first pilgrims reach the outer courtyard in calm rows. Audio-timing intent: opening invocation. Transition intent: Cut on flowers carried forward. Immutable scene facts: Lock the verified white temple façade, doorway, sanctum axis, approved Khatu Shyam idol face, crown, floral adornment and attendants; preserve pilgrim group identities, flower colours and pre-dawn-to-morning light. Cultural guardrail: Use accurate approved Khatu temple and idol references; invent no temple text or ritual sequence.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18" s="101" t="str">
        <x:v>Medium</x:v>
      </x:c>
      <x:c r="U518"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18" s="101" t="str">
        <x:v>Runware FLUX.1 Schnell | 1008×1792 | 9:16 | 4 steps | 2 candidates | provider-default guidance | no seed lock until candidate approval</x:v>
      </x:c>
      <x:c r="W518" s="101" t="str">
        <x:v>FAL minimax/h3-max/image-to-video | 5s | 480P | prompt_expansion_mode=balanced | approved keyframe required | generated audio discarded</x:v>
      </x:c>
      <x:c r="X518"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18" s="102" t="str">
        <x:v>Use accurate approved Khatu temple and idol references; invent no temple text or ritual sequence. Darshan staging defers to temple and religious reviewers.</x:v>
      </x:c>
      <x:c r="Z518" s="102" t="str">
        <x:v>Regenerate only the failed keyframe/shot; second failure escalates model or human review.</x:v>
      </x:c>
      <x:c r="AA518" s="102" t="str">
        <x:v>Mandatory before generation</x:v>
      </x:c>
      <x:c r="AB518" s="102" t="str">
        <x:v>No</x:v>
      </x:c>
      <x:c r="AC518" s="102" t="str">
        <x:v>Prompt complete and agent-reviewed; generation blocked until approved God Profile references are attached</x:v>
      </x:c>
    </x:row>
    <x:row r="519" ht="126" customHeight="1">
      <x:c r="A519" s="98" t="str">
        <x:v>KHA-05-S02</x:v>
      </x:c>
      <x:c r="B519" s="98" t="str">
        <x:v>KHA-05</x:v>
      </x:c>
      <x:c r="C519" s="98" t="str">
        <x:v>Khatu Shyam</x:v>
      </x:c>
      <x:c r="D519" s="98" t="str">
        <x:v>Low</x:v>
      </x:c>
      <x:c r="E519" s="98" t="str">
        <x:v>Morning at Khatu Dham</x:v>
      </x:c>
      <x:c r="F519" s="98" t="str">
        <x:v>Temple-devotional</x:v>
      </x:c>
      <x:c r="G519" s="103" t="n">
        <x:v>2</x:v>
      </x:c>
      <x:c r="H519" s="103" t="n">
        <x:v>5</x:v>
      </x:c>
      <x:c r="I519" s="103" t="n">
        <x:v>10</x:v>
      </x:c>
      <x:c r="J519" s="103" t="n">
        <x:v>5</x:v>
      </x:c>
      <x:c r="K519" s="103" t="str">
        <x:v>No</x:v>
      </x:c>
      <x:c r="L519" s="103" t="str">
        <x:v>Medium</x:v>
      </x:c>
      <x:c r="M519" s="99" t="str">
        <x:v>Pilgrims place approved flower offerings in orderly baskets and fold hands toward the closed doors. The verified temple courtyard, safely spaced and free of invented ritual actions.</x:v>
      </x:c>
      <x:c r="N519" s="99" t="str">
        <x:v>GP-KHATU-SHYAM-V1 — attach approved reference set before generation</x:v>
      </x:c>
      <x:c r="O519" s="100" t="str">
        <x:v>Create one production keyframe for a five-second vertical devotional video, 9:16 full-bleed composition. Frozen moment: Pilgrims place approved flower offerings in orderly baskets and fold hands toward the closed doors. The verified temple courtyard, safely spaced and free of invented ritual actions. Subject and action: Pilgrims place approved flower offerings in orderly baskets and fold hands toward the closed doors. Environment: The verified temple courtyard, safely spaced and free of invented ritual actions. Camera and composition: Wide shot, slow pan left.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the verified white temple façade, doorway, sanctum axis, approved Khatu Shyam idol face, crown, floral adornment and attendants; preserve pilgrim group identities, flower colours and pre-dawn-to-morning light. Religious/cultural requirement: Use accurate approved Khatu temple and idol references; invent no temple text or ritual sequence.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1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19" s="100" t="str">
        <x:v>Medium</x:v>
      </x:c>
      <x:c r="R519" s="100" t="str">
        <x:v>Schnell: 2 candidates; escalate failed identity/anatomy to premium image model</x:v>
      </x:c>
      <x:c r="S519" s="101" t="str">
        <x:v>Generate exactly 5 seconds of vertical 9:16 image-to-video from the approved keyframe. Opening state: The crowd enters holding individual flower bundles. Primary movement: Petals settle and dawn light begins to touch the white façade. Camera behaviour: Wide shot, slow pan left. At the final frame: Offerings are organized and the group stands reverently. Audio-timing intent: first lyric. Transition intent: Dissolve on the brightening façade. Immutable scene facts: Lock the verified white temple façade, doorway, sanctum axis, approved Khatu Shyam idol face, crown, floral adornment and attendants; preserve pilgrim group identities, flower colours and pre-dawn-to-morning light. Cultural guardrail: Use accurate approved Khatu temple and idol references; invent no temple text or ritual sequence.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19" s="101" t="str">
        <x:v>Medium</x:v>
      </x:c>
      <x:c r="U519"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19" s="101" t="str">
        <x:v>Runware FLUX.1 Schnell | 1008×1792 | 9:16 | 4 steps | 2 candidates | provider-default guidance | no seed lock until candidate approval</x:v>
      </x:c>
      <x:c r="W519" s="101" t="str">
        <x:v>FAL minimax/h3-max/image-to-video | 5s | 480P | prompt_expansion_mode=balanced | approved keyframe required | generated audio discarded</x:v>
      </x:c>
      <x:c r="X519"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19" s="102" t="str">
        <x:v>Use accurate approved Khatu temple and idol references; invent no temple text or ritual sequence. Darshan staging defers to temple and religious reviewers.</x:v>
      </x:c>
      <x:c r="Z519" s="102" t="str">
        <x:v>Regenerate only the failed keyframe/shot; second failure escalates model or human review.</x:v>
      </x:c>
      <x:c r="AA519" s="102" t="str">
        <x:v>Mandatory before generation</x:v>
      </x:c>
      <x:c r="AB519" s="102" t="str">
        <x:v>No</x:v>
      </x:c>
      <x:c r="AC519" s="102" t="str">
        <x:v>Prompt complete and agent-reviewed; generation blocked until approved God Profile references are attached</x:v>
      </x:c>
    </x:row>
    <x:row r="520" ht="126" customHeight="1">
      <x:c r="A520" s="98" t="str">
        <x:v>KHA-05-S03</x:v>
      </x:c>
      <x:c r="B520" s="98" t="str">
        <x:v>KHA-05</x:v>
      </x:c>
      <x:c r="C520" s="98" t="str">
        <x:v>Khatu Shyam</x:v>
      </x:c>
      <x:c r="D520" s="98" t="str">
        <x:v>Low</x:v>
      </x:c>
      <x:c r="E520" s="98" t="str">
        <x:v>Morning at Khatu Dham</x:v>
      </x:c>
      <x:c r="F520" s="98" t="str">
        <x:v>Temple-devotional</x:v>
      </x:c>
      <x:c r="G520" s="103" t="n">
        <x:v>3</x:v>
      </x:c>
      <x:c r="H520" s="103" t="n">
        <x:v>10</x:v>
      </x:c>
      <x:c r="I520" s="103" t="n">
        <x:v>15</x:v>
      </x:c>
      <x:c r="J520" s="103" t="n">
        <x:v>5</x:v>
      </x:c>
      <x:c r="K520" s="103" t="str">
        <x:v>No</x:v>
      </x:c>
      <x:c r="L520" s="103" t="str">
        <x:v>Medium</x:v>
      </x:c>
      <x:c r="M520" s="99" t="str">
        <x:v>The verified sanctum doors open slowly to reveal warm light and floral colour within. The temple axis remains clear from courtyard to sanctum, with no readable text.</x:v>
      </x:c>
      <x:c r="N520" s="99" t="str">
        <x:v>GP-KHATU-SHYAM-V1 — attach approved reference set before generation</x:v>
      </x:c>
      <x:c r="O520" s="100" t="str">
        <x:v>Create one production keyframe for a five-second vertical devotional video, 9:16 full-bleed composition. Frozen moment: The verified sanctum doors open slowly to reveal warm light and floral colour within. The temple axis remains clear from courtyard to sanctum, with no readable text. Subject and action: The verified sanctum doors open slowly to reveal warm light and floral colour within. Environment: The temple axis remains clear from courtyard to sanctum, with no readable text. Camera and composition: Wide symmetrical shot, slow push-in.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Scene-critical instruction: Use the verified Khatu temple sanctum axis and exact approved doors; do not invent curtains, door carvings, signage, attendants or floral placement. Immutable scene facts: Lock the verified white temple façade, doorway, sanctum axis, approved Khatu Shyam idol face, crown, floral adornment and attendants; preserve pilgrim group identities, flower colours and pre-dawn-to-morning light. Religious/cultural requirement: Use accurate approved Khatu temple and idol references; invent no temple text or ritual sequence. Do not portray a fabricated temple-opening sequence as authentic Khatu Dham practice.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2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20" s="100" t="str">
        <x:v>Medium</x:v>
      </x:c>
      <x:c r="R520" s="100" t="str">
        <x:v>Schnell: 2 candidates; escalate failed identity/anatomy to premium image model</x:v>
      </x:c>
      <x:c r="S520" s="101" t="str">
        <x:v>Generate exactly 5 seconds of vertical 9:16 image-to-video from the approved keyframe. Opening state: The doors are closed beneath cool exterior light. Primary movement: Doors move evenly and garlands stir in the interior air. Camera behaviour: Wide symmetrical shot, slow push-in. Scene-critical motion instruction: Open the doors only if the supplied temple reference confirms the action and configuration; otherwise transition from exterior approach to a still approved darshan view. At the final frame: An open doorway frames a distant approved idol silhouette. Audio-timing intent: rising beat. Transition intent: Dissolve through sanctum light. Immutable scene facts: Lock the verified white temple façade, doorway, sanctum axis, approved Khatu Shyam idol face, crown, floral adornment and attendants; preserve pilgrim group identities, flower colours and pre-dawn-to-morning light. Cultural guardrail: Use accurate approved Khatu temple and idol references; invent no temple text or ritual sequence. Do not portray a fabricated temple-opening sequence as authentic Khatu Dham practice.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20" s="101" t="str">
        <x:v>Medium</x:v>
      </x:c>
      <x:c r="U520"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20" s="101" t="str">
        <x:v>Runware FLUX.1 Schnell | 1008×1792 | 9:16 | 4 steps | 2 candidates | provider-default guidance | no seed lock until candidate approval</x:v>
      </x:c>
      <x:c r="W520" s="101" t="str">
        <x:v>FAL minimax/h3-max/image-to-video | 5s | 480P | prompt_expansion_mode=balanced | approved keyframe required | generated audio discarded</x:v>
      </x:c>
      <x:c r="X520"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20" s="102" t="str">
        <x:v>Use accurate approved Khatu temple and idol references; invent no temple text or ritual sequence. Darshan staging defers to temple and religious reviewers. Do not portray a fabricated temple-opening sequence as authentic Khatu Dham practice.</x:v>
      </x:c>
      <x:c r="Z520" s="102" t="str">
        <x:v>Regenerate only the failed keyframe/shot; second failure escalates model or human review.</x:v>
      </x:c>
      <x:c r="AA520" s="102" t="str">
        <x:v>Mandatory before generation</x:v>
      </x:c>
      <x:c r="AB520" s="102" t="str">
        <x:v>Yes</x:v>
      </x:c>
      <x:c r="AC520" s="102" t="str">
        <x:v>Prompt complete and agent-reviewed; generation blocked until approved God Profile references are attached</x:v>
      </x:c>
    </x:row>
    <x:row r="521" ht="126" customHeight="1">
      <x:c r="A521" s="98" t="str">
        <x:v>KHA-05-S04</x:v>
      </x:c>
      <x:c r="B521" s="98" t="str">
        <x:v>KHA-05</x:v>
      </x:c>
      <x:c r="C521" s="98" t="str">
        <x:v>Khatu Shyam</x:v>
      </x:c>
      <x:c r="D521" s="98" t="str">
        <x:v>Low</x:v>
      </x:c>
      <x:c r="E521" s="98" t="str">
        <x:v>Morning at Khatu Dham</x:v>
      </x:c>
      <x:c r="F521" s="98" t="str">
        <x:v>Temple-devotional</x:v>
      </x:c>
      <x:c r="G521" s="103" t="n">
        <x:v>4</x:v>
      </x:c>
      <x:c r="H521" s="103" t="n">
        <x:v>15</x:v>
      </x:c>
      <x:c r="I521" s="103" t="n">
        <x:v>20</x:v>
      </x:c>
      <x:c r="J521" s="103" t="n">
        <x:v>5</x:v>
      </x:c>
      <x:c r="K521" s="103" t="str">
        <x:v>Yes</x:v>
      </x:c>
      <x:c r="L521" s="103" t="str">
        <x:v>High</x:v>
      </x:c>
      <x:c r="M521" s="99" t="str">
        <x:v>Khatu Shyam darshan is revealed with the exact approved face, crown and flower adornment. The verified sanctum glows warmly around a symmetrical, uncluttered altar composition.</x:v>
      </x:c>
      <x:c r="N521" s="99" t="str">
        <x:v>GP-KHATU-SHYAM-V1 — attach approved reference set before generation</x:v>
      </x:c>
      <x:c r="O521" s="100" t="str">
        <x:v>Create one production keyframe for a five-second vertical devotional video, 9:16 full-bleed composition. Frozen moment: Khatu Shyam darshan is revealed with the exact approved face, crown and flower adornment. The verified sanctum glows warmly around a symmetrical, uncluttered altar composition. Subject and action: Khatu Shyam darshan is revealed with the exact approved face, crown and flower adornment. Environment: The verified sanctum glows warmly around a symmetrical, uncluttered altar composition. Camera and composition: Medium full hero shot, slow push-in.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the verified white temple façade, doorway, sanctum axis, approved Khatu Shyam idol face, crown, floral adornment and attendants; preserve pilgrim group identities, flower colours and pre-dawn-to-morning light. Religious/cultural requirement: Use accurate approved Khatu temple and idol references; invent no temple text or ritual sequence.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2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21" s="100" t="str">
        <x:v>High</x:v>
      </x:c>
      <x:c r="R521" s="100" t="str">
        <x:v>Schnell pilot only; use premium image model if anatomy, identity or iconography fails</x:v>
      </x:c>
      <x:c r="S521" s="101" t="str">
        <x:v>Generate exactly 5 seconds of vertical 9:16 image-to-video from the approved keyframe. Opening state: The idol remains a dark shape behind doorway glow. Primary movement: Flower strands move faintly and lamp light flickers at the frame edge. Camera behaviour: Medium full hero shot, slow push-in. At the final frame: The approved darshan is fully legible and reverently framed. Audio-timing intent: chorus. Transition intent: Match dissolve on the crown halo. Immutable scene facts: Lock the verified white temple façade, doorway, sanctum axis, approved Khatu Shyam idol face, crown, floral adornment and attendants; preserve pilgrim group identities, flower colours and pre-dawn-to-morning light. Cultural guardrail: Use accurate approved Khatu temple and idol references; invent no temple text or ritual sequence.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21" s="101" t="str">
        <x:v>High</x:v>
      </x:c>
      <x:c r="U521"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21" s="101" t="str">
        <x:v>Runware FLUX.1 Schnell | 1008×1792 | 9:16 | 4 steps | 2 candidates | provider-default guidance | no seed lock until candidate approval</x:v>
      </x:c>
      <x:c r="W521" s="101" t="str">
        <x:v>FAL minimax/h3-max/image-to-video | 5s | 480P | prompt_expansion_mode=quality | approved keyframe required | generated audio discarded</x:v>
      </x:c>
      <x:c r="X521"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21" s="102" t="str">
        <x:v>Use accurate approved Khatu temple and idol references; invent no temple text or ritual sequence. Darshan staging defers to temple and religious reviewers.</x:v>
      </x:c>
      <x:c r="Z521" s="102" t="str">
        <x:v>Reject bad keyframe before video; simplify composition or escalate image model. For motion failure, shorten motion or use deterministic pan/zoom.</x:v>
      </x:c>
      <x:c r="AA521" s="102" t="str">
        <x:v>Mandatory before generation</x:v>
      </x:c>
      <x:c r="AB521" s="102" t="str">
        <x:v>No</x:v>
      </x:c>
      <x:c r="AC521" s="102" t="str">
        <x:v>Prompt complete and agent-reviewed; generation blocked until approved God Profile references are attached</x:v>
      </x:c>
    </x:row>
    <x:row r="522" ht="126" customHeight="1">
      <x:c r="A522" s="98" t="str">
        <x:v>KHA-05-S05</x:v>
      </x:c>
      <x:c r="B522" s="98" t="str">
        <x:v>KHA-05</x:v>
      </x:c>
      <x:c r="C522" s="98" t="str">
        <x:v>Khatu Shyam</x:v>
      </x:c>
      <x:c r="D522" s="98" t="str">
        <x:v>Low</x:v>
      </x:c>
      <x:c r="E522" s="98" t="str">
        <x:v>Morning at Khatu Dham</x:v>
      </x:c>
      <x:c r="F522" s="98" t="str">
        <x:v>Temple-devotional</x:v>
      </x:c>
      <x:c r="G522" s="103" t="n">
        <x:v>5</x:v>
      </x:c>
      <x:c r="H522" s="103" t="n">
        <x:v>20</x:v>
      </x:c>
      <x:c r="I522" s="103" t="n">
        <x:v>25</x:v>
      </x:c>
      <x:c r="J522" s="103" t="n">
        <x:v>5</x:v>
      </x:c>
      <x:c r="K522" s="103" t="str">
        <x:v>No</x:v>
      </x:c>
      <x:c r="L522" s="103" t="str">
        <x:v>Medium</x:v>
      </x:c>
      <x:c r="M522" s="99" t="str">
        <x:v>Pilgrims bow together as flower petals rest before the sanctum threshold. A safe interior-to-courtyard view maintaining temple accuracy and crowd order.</x:v>
      </x:c>
      <x:c r="N522" s="99" t="str">
        <x:v>GP-KHATU-SHYAM-V1 — attach approved reference set before generation</x:v>
      </x:c>
      <x:c r="O522" s="100" t="str">
        <x:v>Create one production keyframe for a five-second vertical devotional video, 9:16 full-bleed composition. Frozen moment: Pilgrims bow together as flower petals rest before the sanctum threshold. A safe interior-to-courtyard view maintaining temple accuracy and crowd order. Subject and action: Pilgrims bow together as flower petals rest before the sanctum threshold. Environment: A safe interior-to-courtyard view maintaining temple accuracy and crowd order. Camera and composition: Wide shot, slow pull-back.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the verified white temple façade, doorway, sanctum axis, approved Khatu Shyam idol face, crown, floral adornment and attendants; preserve pilgrim group identities, flower colours and pre-dawn-to-morning light. Religious/cultural requirement: Use accurate approved Khatu temple and idol references; invent no temple text or ritual sequence.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2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22" s="100" t="str">
        <x:v>Medium</x:v>
      </x:c>
      <x:c r="R522" s="100" t="str">
        <x:v>Schnell: 2 candidates; escalate failed identity/anatomy to premium image model</x:v>
      </x:c>
      <x:c r="S522" s="101" t="str">
        <x:v>Generate exactly 5 seconds of vertical 9:16 image-to-video from the approved keyframe. Opening state: Pilgrims stand with folded hands facing the darshan. Primary movement: The group lowers once in unison and loose petals drift gently. Camera behaviour: Wide shot, slow pull-back. At the final frame: The bowed group forms a calm path toward the sanctum. Audio-timing intent: instrumental break. Transition intent: Dissolve into warm floral light. Immutable scene facts: Lock the verified white temple façade, doorway, sanctum axis, approved Khatu Shyam idol face, crown, floral adornment and attendants; preserve pilgrim group identities, flower colours and pre-dawn-to-morning light. Cultural guardrail: Use accurate approved Khatu temple and idol references; invent no temple text or ritual sequence.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22" s="101" t="str">
        <x:v>Medium</x:v>
      </x:c>
      <x:c r="U522"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22" s="101" t="str">
        <x:v>Runware FLUX.1 Schnell | 1008×1792 | 9:16 | 4 steps | 2 candidates | provider-default guidance | no seed lock until candidate approval</x:v>
      </x:c>
      <x:c r="W522" s="101" t="str">
        <x:v>FAL minimax/h3-max/image-to-video | 5s | 480P | prompt_expansion_mode=balanced | approved keyframe required | generated audio discarded</x:v>
      </x:c>
      <x:c r="X522"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22" s="102" t="str">
        <x:v>Use accurate approved Khatu temple and idol references; invent no temple text or ritual sequence. Darshan staging defers to temple and religious reviewers.</x:v>
      </x:c>
      <x:c r="Z522" s="102" t="str">
        <x:v>Regenerate only the failed keyframe/shot; second failure escalates model or human review.</x:v>
      </x:c>
      <x:c r="AA522" s="102" t="str">
        <x:v>Mandatory before generation</x:v>
      </x:c>
      <x:c r="AB522" s="102" t="str">
        <x:v>No</x:v>
      </x:c>
      <x:c r="AC522" s="102" t="str">
        <x:v>Prompt complete and agent-reviewed; generation blocked until approved God Profile references are attached</x:v>
      </x:c>
    </x:row>
    <x:row r="523" ht="126" customHeight="1">
      <x:c r="A523" s="98" t="str">
        <x:v>KHA-05-S06</x:v>
      </x:c>
      <x:c r="B523" s="98" t="str">
        <x:v>KHA-05</x:v>
      </x:c>
      <x:c r="C523" s="98" t="str">
        <x:v>Khatu Shyam</x:v>
      </x:c>
      <x:c r="D523" s="98" t="str">
        <x:v>Low</x:v>
      </x:c>
      <x:c r="E523" s="98" t="str">
        <x:v>Morning at Khatu Dham</x:v>
      </x:c>
      <x:c r="F523" s="98" t="str">
        <x:v>Temple-devotional</x:v>
      </x:c>
      <x:c r="G523" s="103" t="n">
        <x:v>6</x:v>
      </x:c>
      <x:c r="H523" s="103" t="n">
        <x:v>25</x:v>
      </x:c>
      <x:c r="I523" s="103" t="n">
        <x:v>30</x:v>
      </x:c>
      <x:c r="J523" s="103" t="n">
        <x:v>5</x:v>
      </x:c>
      <x:c r="K523" s="103" t="str">
        <x:v>Yes</x:v>
      </x:c>
      <x:c r="L523" s="103" t="str">
        <x:v>High</x:v>
      </x:c>
      <x:c r="M523" s="99" t="str">
        <x:v>The approved Khatu Shyam darshan rests low at right through the doorway, with one flower lamp cluster in the foreground. The verified white temple interior at morning with clear pale wall space on the left for overlay. The composition intentionally preserves clean negative space for a logo or end-card overlay.</x:v>
      </x:c>
      <x:c r="N523" s="99" t="str">
        <x:v>GP-KHATU-SHYAM-V1 — attach approved reference set before generation</x:v>
      </x:c>
      <x:c r="O523" s="100" t="str">
        <x:v>Create one production keyframe for a five-second vertical devotional video, 9:16 full-bleed composition. Frozen moment: The approved Khatu Shyam darshan rests low at right through the doorway, with one flower lamp cluster in the foreground. The verified white temple interior at morning with clear pale wall space on the left for overlay. The composition intentionally preserves clean negative space for a logo or end-card overlay. Subject and action: The approved Khatu Shyam darshan rests low at right through the doorway, with one flower lamp cluster in the foreground. Environment: The verified white temple interior at morning with clear pale wall space on the left for overlay. Camera and composition: Wide devotional shot, gentle rise.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the verified white temple façade, doorway, sanctum axis, approved Khatu Shyam idol face, crown, floral adornment and attendants; preserve pilgrim group identities, flower colours and pre-dawn-to-morning light. Religious/cultural requirement: Use accurate approved Khatu temple and idol references; invent no temple text or ritual sequence.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2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23" s="100" t="str">
        <x:v>High</x:v>
      </x:c>
      <x:c r="R523" s="100" t="str">
        <x:v>Schnell pilot only; use premium image model if anatomy, identity or iconography fails</x:v>
      </x:c>
      <x:c r="S523" s="101" t="str">
        <x:v>Generate exactly 5 seconds of vertical 9:16 image-to-video from the approved keyframe. Opening state: The sanctum and pilgrims fill most of the frame. Primary movement: Lamp flames flicker softly and one garland sways. Camera behaviour: Wide devotional shot, gentle rise. At the final frame: The sacred focal point anchors lower right beneath uncluttered white-gold space. Audio-timing intent: final refrain. Transition intent: End. Immutable scene facts: Lock the verified white temple façade, doorway, sanctum axis, approved Khatu Shyam idol face, crown, floral adornment and attendants; preserve pilgrim group identities, flower colours and pre-dawn-to-morning light. Cultural guardrail: Use accurate approved Khatu temple and idol references; invent no temple text or ritual sequence.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23" s="101" t="str">
        <x:v>High</x:v>
      </x:c>
      <x:c r="U523"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23" s="101" t="str">
        <x:v>Runware FLUX.1 Schnell | 1008×1792 | 9:16 | 4 steps | 2 candidates | provider-default guidance | no seed lock until candidate approval</x:v>
      </x:c>
      <x:c r="W523" s="101" t="str">
        <x:v>FAL minimax/h3-max/image-to-video | 5s | 480P | prompt_expansion_mode=quality | approved keyframe required | generated audio discarded</x:v>
      </x:c>
      <x:c r="X523"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23" s="102" t="str">
        <x:v>Use accurate approved Khatu temple and idol references; invent no temple text or ritual sequence. Darshan staging defers to temple and religious reviewers.</x:v>
      </x:c>
      <x:c r="Z523" s="102" t="str">
        <x:v>Reject bad keyframe before video; simplify composition or escalate image model. For motion failure, shorten motion or use deterministic pan/zoom.</x:v>
      </x:c>
      <x:c r="AA523" s="102" t="str">
        <x:v>Mandatory before generation</x:v>
      </x:c>
      <x:c r="AB523" s="102" t="str">
        <x:v>No</x:v>
      </x:c>
      <x:c r="AC523" s="102" t="str">
        <x:v>Prompt complete and agent-reviewed; generation blocked until approved God Profile references are attached</x:v>
      </x:c>
    </x:row>
    <x:row r="524" ht="126" customHeight="1">
      <x:c r="A524" s="98" t="str">
        <x:v>KHA-06-S01</x:v>
      </x:c>
      <x:c r="B524" s="98" t="str">
        <x:v>KHA-06</x:v>
      </x:c>
      <x:c r="C524" s="98" t="str">
        <x:v>Khatu Shyam</x:v>
      </x:c>
      <x:c r="D524" s="98" t="str">
        <x:v>Low</x:v>
      </x:c>
      <x:c r="E524" s="98" t="str">
        <x:v>Nishan Yatra: Hope on the Road</x:v>
      </x:c>
      <x:c r="F524" s="98" t="str">
        <x:v>Festival-devotional</x:v>
      </x:c>
      <x:c r="G524" s="103" t="n">
        <x:v>1</x:v>
      </x:c>
      <x:c r="H524" s="103" t="n">
        <x:v>0</x:v>
      </x:c>
      <x:c r="I524" s="103" t="n">
        <x:v>5</x:v>
      </x:c>
      <x:c r="J524" s="103" t="n">
        <x:v>5</x:v>
      </x:c>
      <x:c r="K524" s="103" t="str">
        <x:v>Yes</x:v>
      </x:c>
      <x:c r="L524" s="103" t="str">
        <x:v>Medium</x:v>
      </x:c>
      <x:c r="M524" s="99" t="str">
        <x:v>A small group of devotees lifts one approved Nishan flag and begins walking at dawn. A rural road with safe shoulders, open fields and a distant route toward Khatu.</x:v>
      </x:c>
      <x:c r="N524" s="99" t="str">
        <x:v>GP-KHATU-SHYAM-V1 — attach approved reference set before generation</x:v>
      </x:c>
      <x:c r="O524" s="100" t="str">
        <x:v>Create one production keyframe for a five-second vertical devotional video, 9:16 full-bleed composition. Frozen moment: A small group of devotees lifts one approved Nishan flag and begins walking at dawn. A rural road with safe shoulders, open fields and a distant route toward Khatu. Subject and action: A small group of devotees lifts one approved Nishan flag and begins walking at dawn. Environment: A rural road with safe shoulders, open fields and a distant route toward Khatu. Camera and composition: Extreme wide shot, slow tracking right.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the approved Nishan flag colour, shape, finial and non-textual emblem; lock the same lead pilgrims, modest clothing, support cart, verified Khatu temple, crowd lanes, travel direction and dawn-to-sunset progression. Religious/cultural requirement: Flag design, colours and procession conduct require authentic references; portray crowds safely and respectfully.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2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24" s="100" t="str">
        <x:v>Medium</x:v>
      </x:c>
      <x:c r="R524" s="100" t="str">
        <x:v>Schnell: 2 candidates; escalate failed identity/anatomy to premium image model</x:v>
      </x:c>
      <x:c r="S524" s="101" t="str">
        <x:v>Generate exactly 5 seconds of vertical 9:16 image-to-video from the approved keyframe. Opening state: The approved flag rests upright beside gathered walkers. Primary movement: The flag moves gently and the group advances at an even pace. Camera behaviour: Extreme wide shot, slow tracking right. At the final frame: The procession forms one orderly line moving toward the bright horizon. Audio-timing intent: opening invocation. Transition intent: Match cut on the flag edge. Immutable scene facts: Lock the approved Nishan flag colour, shape, finial and non-textual emblem; lock the same lead pilgrims, modest clothing, support cart, verified Khatu temple, crowd lanes, travel direction and dawn-to-sunset progression. Cultural guardrail: Flag design, colours and procession conduct require authentic references; portray crowds safely and respectfully.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24" s="101" t="str">
        <x:v>Medium</x:v>
      </x:c>
      <x:c r="U524"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24" s="101" t="str">
        <x:v>Runware FLUX.1 Schnell | 1008×1792 | 9:16 | 4 steps | 2 candidates | provider-default guidance | no seed lock until candidate approval</x:v>
      </x:c>
      <x:c r="W524" s="101" t="str">
        <x:v>FAL minimax/h3-max/image-to-video | 5s | 480P | prompt_expansion_mode=balanced | approved keyframe required | generated audio discarded</x:v>
      </x:c>
      <x:c r="X524"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24" s="102" t="str">
        <x:v>Flag design, colours and procession conduct require authentic references; portray crowds safely and respectfully. Temple and darshan details defer to religious reviewers.</x:v>
      </x:c>
      <x:c r="Z524" s="102" t="str">
        <x:v>Regenerate only the failed keyframe/shot; second failure escalates model or human review.</x:v>
      </x:c>
      <x:c r="AA524" s="102" t="str">
        <x:v>Mandatory before generation</x:v>
      </x:c>
      <x:c r="AB524" s="102" t="str">
        <x:v>No</x:v>
      </x:c>
      <x:c r="AC524" s="102" t="str">
        <x:v>Prompt complete and agent-reviewed; generation blocked until approved God Profile references are attached</x:v>
      </x:c>
    </x:row>
    <x:row r="525" ht="126" customHeight="1">
      <x:c r="A525" s="98" t="str">
        <x:v>KHA-06-S02</x:v>
      </x:c>
      <x:c r="B525" s="98" t="str">
        <x:v>KHA-06</x:v>
      </x:c>
      <x:c r="C525" s="98" t="str">
        <x:v>Khatu Shyam</x:v>
      </x:c>
      <x:c r="D525" s="98" t="str">
        <x:v>Low</x:v>
      </x:c>
      <x:c r="E525" s="98" t="str">
        <x:v>Nishan Yatra: Hope on the Road</x:v>
      </x:c>
      <x:c r="F525" s="98" t="str">
        <x:v>Festival-devotional</x:v>
      </x:c>
      <x:c r="G525" s="103" t="n">
        <x:v>2</x:v>
      </x:c>
      <x:c r="H525" s="103" t="n">
        <x:v>5</x:v>
      </x:c>
      <x:c r="I525" s="103" t="n">
        <x:v>10</x:v>
      </x:c>
      <x:c r="J525" s="103" t="n">
        <x:v>5</x:v>
      </x:c>
      <x:c r="K525" s="103" t="str">
        <x:v>No</x:v>
      </x:c>
      <x:c r="L525" s="103" t="str">
        <x:v>Medium</x:v>
      </x:c>
      <x:c r="M525" s="99" t="str">
        <x:v>The lead devotees continue while one walker offers water to another at a roadside rest point. The same route later in morning, with a shaded tree and support cart safely off the road.</x:v>
      </x:c>
      <x:c r="N525" s="99" t="str">
        <x:v>GP-KHATU-SHYAM-V1 — attach approved reference set before generation</x:v>
      </x:c>
      <x:c r="O525" s="100" t="str">
        <x:v>Create one production keyframe for a five-second vertical devotional video, 9:16 full-bleed composition. Frozen moment: The lead devotees continue while one walker offers water to another at a roadside rest point. The same route later in morning, with a shaded tree and support cart safely off the road. Subject and action: The lead devotees continue while one walker offers water to another at a roadside rest point. Environment: The same route later in morning, with a shaded tree and support cart safely off the road. Camera and composition: Medium wide shot, slow push-in.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the approved Nishan flag colour, shape, finial and non-textual emblem; lock the same lead pilgrims, modest clothing, support cart, verified Khatu temple, crowd lanes, travel direction and dawn-to-sunset progression. Religious/cultural requirement: Flag design, colours and procession conduct require authentic references; portray crowds safely and respectfully.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2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25" s="100" t="str">
        <x:v>Medium</x:v>
      </x:c>
      <x:c r="R525" s="100" t="str">
        <x:v>Schnell: 2 candidates; escalate failed identity/anatomy to premium image model</x:v>
      </x:c>
      <x:c r="S525" s="101" t="str">
        <x:v>Generate exactly 5 seconds of vertical 9:16 image-to-video from the approved keyframe. Opening state: The tired walker sits as the group pauses nearby. Primary movement: Water pours once and the Nishan fabric ripples behind them. Camera behaviour: Medium wide shot, slow push-in. At the final frame: The walker stands refreshed through ordinary mutual care and rejoins the line. Audio-timing intent: first lyric. Transition intent: Dissolve on the water glint. Immutable scene facts: Lock the approved Nishan flag colour, shape, finial and non-textual emblem; lock the same lead pilgrims, modest clothing, support cart, verified Khatu temple, crowd lanes, travel direction and dawn-to-sunset progression. Cultural guardrail: Flag design, colours and procession conduct require authentic references; portray crowds safely and respectfully.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25" s="101" t="str">
        <x:v>Medium</x:v>
      </x:c>
      <x:c r="U525"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25" s="101" t="str">
        <x:v>Runware FLUX.1 Schnell | 1008×1792 | 9:16 | 4 steps | 2 candidates | provider-default guidance | no seed lock until candidate approval</x:v>
      </x:c>
      <x:c r="W525" s="101" t="str">
        <x:v>FAL minimax/h3-max/image-to-video | 5s | 480P | prompt_expansion_mode=balanced | approved keyframe required | generated audio discarded</x:v>
      </x:c>
      <x:c r="X525"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25" s="102" t="str">
        <x:v>Flag design, colours and procession conduct require authentic references; portray crowds safely and respectfully. Temple and darshan details defer to religious reviewers.</x:v>
      </x:c>
      <x:c r="Z525" s="102" t="str">
        <x:v>Regenerate only the failed keyframe/shot; second failure escalates model or human review.</x:v>
      </x:c>
      <x:c r="AA525" s="102" t="str">
        <x:v>Mandatory before generation</x:v>
      </x:c>
      <x:c r="AB525" s="102" t="str">
        <x:v>No</x:v>
      </x:c>
      <x:c r="AC525" s="102" t="str">
        <x:v>Prompt complete and agent-reviewed; generation blocked until approved God Profile references are attached</x:v>
      </x:c>
    </x:row>
    <x:row r="526" ht="126" customHeight="1">
      <x:c r="A526" s="98" t="str">
        <x:v>KHA-06-S03</x:v>
      </x:c>
      <x:c r="B526" s="98" t="str">
        <x:v>KHA-06</x:v>
      </x:c>
      <x:c r="C526" s="98" t="str">
        <x:v>Khatu Shyam</x:v>
      </x:c>
      <x:c r="D526" s="98" t="str">
        <x:v>Low</x:v>
      </x:c>
      <x:c r="E526" s="98" t="str">
        <x:v>Nishan Yatra: Hope on the Road</x:v>
      </x:c>
      <x:c r="F526" s="98" t="str">
        <x:v>Festival-devotional</x:v>
      </x:c>
      <x:c r="G526" s="103" t="n">
        <x:v>3</x:v>
      </x:c>
      <x:c r="H526" s="103" t="n">
        <x:v>10</x:v>
      </x:c>
      <x:c r="I526" s="103" t="n">
        <x:v>15</x:v>
      </x:c>
      <x:c r="J526" s="103" t="n">
        <x:v>5</x:v>
      </x:c>
      <x:c r="K526" s="103" t="str">
        <x:v>No</x:v>
      </x:c>
      <x:c r="L526" s="103" t="str">
        <x:v>Medium</x:v>
      </x:c>
      <x:c r="M526" s="99" t="str">
        <x:v>More pilgrims join in separated walking lanes while volunteers guide the group around a bend. A broad sunlit road with visible safe spacing and no traffic conflict.</x:v>
      </x:c>
      <x:c r="N526" s="99" t="str">
        <x:v>GP-KHATU-SHYAM-V1 — attach approved reference set before generation</x:v>
      </x:c>
      <x:c r="O526" s="100" t="str">
        <x:v>Create one production keyframe for a five-second vertical devotional video, 9:16 full-bleed composition. Frozen moment: More pilgrims join in separated walking lanes while volunteers guide the group around a bend. A broad sunlit road with visible safe spacing and no traffic conflict. Subject and action: More pilgrims join in separated walking lanes while volunteers guide the group around a bend. Environment: A broad sunlit road with visible safe spacing and no traffic conflict. Camera and composition: Extreme wide shot, slow crane down.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the approved Nishan flag colour, shape, finial and non-textual emblem; lock the same lead pilgrims, modest clothing, support cart, verified Khatu temple, crowd lanes, travel direction and dawn-to-sunset progression. Religious/cultural requirement: Flag design, colours and procession conduct require authentic references; portray crowds safely and respectfully.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2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26" s="100" t="str">
        <x:v>Medium</x:v>
      </x:c>
      <x:c r="R526" s="100" t="str">
        <x:v>Schnell: 2 candidates; escalate failed identity/anatomy to premium image model</x:v>
      </x:c>
      <x:c r="S526" s="101" t="str">
        <x:v>Generate exactly 5 seconds of vertical 9:16 image-to-video from the approved keyframe. Opening state: A small procession approaches the bend in one lane. Primary movement: Flags sway in a shared rhythm and walkers round the curve steadily. Camera behaviour: Extreme wide shot, slow crane down. At the final frame: A larger but orderly group fills designated lanes beyond it. Audio-timing intent: rising beat. Transition intent: Match dissolve on the recurring Nishan colour. Immutable scene facts: Lock the approved Nishan flag colour, shape, finial and non-textual emblem; lock the same lead pilgrims, modest clothing, support cart, verified Khatu temple, crowd lanes, travel direction and dawn-to-sunset progression. Cultural guardrail: Flag design, colours and procession conduct require authentic references; portray crowds safely and respectfully.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26" s="101" t="str">
        <x:v>Medium</x:v>
      </x:c>
      <x:c r="U526"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26" s="101" t="str">
        <x:v>Runware FLUX.1 Schnell | 1008×1792 | 9:16 | 4 steps | 2 candidates | provider-default guidance | no seed lock until candidate approval</x:v>
      </x:c>
      <x:c r="W526" s="101" t="str">
        <x:v>FAL minimax/h3-max/image-to-video | 5s | 480P | prompt_expansion_mode=balanced | approved keyframe required | generated audio discarded</x:v>
      </x:c>
      <x:c r="X526"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26" s="102" t="str">
        <x:v>Flag design, colours and procession conduct require authentic references; portray crowds safely and respectfully. Temple and darshan details defer to religious reviewers.</x:v>
      </x:c>
      <x:c r="Z526" s="102" t="str">
        <x:v>Regenerate only the failed keyframe/shot; second failure escalates model or human review.</x:v>
      </x:c>
      <x:c r="AA526" s="102" t="str">
        <x:v>Mandatory before generation</x:v>
      </x:c>
      <x:c r="AB526" s="102" t="str">
        <x:v>No</x:v>
      </x:c>
      <x:c r="AC526" s="102" t="str">
        <x:v>Prompt complete and agent-reviewed; generation blocked until approved God Profile references are attached</x:v>
      </x:c>
    </x:row>
    <x:row r="527" ht="126" customHeight="1">
      <x:c r="A527" s="98" t="str">
        <x:v>KHA-06-S04</x:v>
      </x:c>
      <x:c r="B527" s="98" t="str">
        <x:v>KHA-06</x:v>
      </x:c>
      <x:c r="C527" s="98" t="str">
        <x:v>Khatu Shyam</x:v>
      </x:c>
      <x:c r="D527" s="98" t="str">
        <x:v>Low</x:v>
      </x:c>
      <x:c r="E527" s="98" t="str">
        <x:v>Nishan Yatra: Hope on the Road</x:v>
      </x:c>
      <x:c r="F527" s="98" t="str">
        <x:v>Festival-devotional</x:v>
      </x:c>
      <x:c r="G527" s="103" t="n">
        <x:v>4</x:v>
      </x:c>
      <x:c r="H527" s="103" t="n">
        <x:v>15</x:v>
      </x:c>
      <x:c r="I527" s="103" t="n">
        <x:v>20</x:v>
      </x:c>
      <x:c r="J527" s="103" t="n">
        <x:v>5</x:v>
      </x:c>
      <x:c r="K527" s="103" t="str">
        <x:v>Yes</x:v>
      </x:c>
      <x:c r="L527" s="103" t="str">
        <x:v>High</x:v>
      </x:c>
      <x:c r="M527" s="99" t="str">
        <x:v>The approved Nishan rises against the verified white Khatu temple as the procession reaches the outer courtyard. An accurately referenced temple approach in late golden light, with all signs and text excluded.</x:v>
      </x:c>
      <x:c r="N527" s="99" t="str">
        <x:v>GP-KHATU-SHYAM-V1 — attach approved reference set before generation</x:v>
      </x:c>
      <x:c r="O527" s="100" t="str">
        <x:v>Create one production keyframe for a five-second vertical devotional video, 9:16 full-bleed composition. Frozen moment: The approved Nishan rises against the verified white Khatu temple as the procession reaches the outer courtyard. An accurately referenced temple approach in late golden light, with all signs and text excluded. Subject and action: The approved Nishan rises against the verified white Khatu temple as the procession reaches the outer courtyard. Environment: An accurately referenced temple approach in late golden light, with all signs and text excluded. Camera and composition: Wide hero shot, slow push-in.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the approved Nishan flag colour, shape, finial and non-textual emblem; lock the same lead pilgrims, modest clothing, support cart, verified Khatu temple, crowd lanes, travel direction and dawn-to-sunset progression. Religious/cultural requirement: Flag design, colours and procession conduct require authentic references; portray crowds safely and respectfully.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2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27" s="100" t="str">
        <x:v>High</x:v>
      </x:c>
      <x:c r="R527" s="100" t="str">
        <x:v>Schnell pilot only; use premium image model if anatomy, identity or iconography fails</x:v>
      </x:c>
      <x:c r="S527" s="101" t="str">
        <x:v>Generate exactly 5 seconds of vertical 9:16 image-to-video from the approved keyframe. Opening state: The temple is distant beyond the final road stretch. Primary movement: The flag lifts once in the breeze and flower petals drift near the gate. Camera behaviour: Wide hero shot, slow push-in. At the final frame: The lead flag reaches the courtyard axis before the waiting crowd. Audio-timing intent: chorus. Transition intent: Dissolve through the flag’s golden rim. Immutable scene facts: Lock the approved Nishan flag colour, shape, finial and non-textual emblem; lock the same lead pilgrims, modest clothing, support cart, verified Khatu temple, crowd lanes, travel direction and dawn-to-sunset progression. Cultural guardrail: Flag design, colours and procession conduct require authentic references; portray crowds safely and respectfully.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27" s="101" t="str">
        <x:v>High</x:v>
      </x:c>
      <x:c r="U527"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27" s="101" t="str">
        <x:v>Runware FLUX.1 Schnell | 1008×1792 | 9:16 | 4 steps | 2 candidates | provider-default guidance | no seed lock until candidate approval</x:v>
      </x:c>
      <x:c r="W527" s="101" t="str">
        <x:v>FAL minimax/h3-max/image-to-video | 5s | 480P | prompt_expansion_mode=quality | approved keyframe required | generated audio discarded</x:v>
      </x:c>
      <x:c r="X527"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27" s="102" t="str">
        <x:v>Flag design, colours and procession conduct require authentic references; portray crowds safely and respectfully. Temple and darshan details defer to religious reviewers.</x:v>
      </x:c>
      <x:c r="Z527" s="102" t="str">
        <x:v>Reject bad keyframe before video; simplify composition or escalate image model. For motion failure, shorten motion or use deterministic pan/zoom.</x:v>
      </x:c>
      <x:c r="AA527" s="102" t="str">
        <x:v>Mandatory before generation</x:v>
      </x:c>
      <x:c r="AB527" s="102" t="str">
        <x:v>No</x:v>
      </x:c>
      <x:c r="AC527" s="102" t="str">
        <x:v>Prompt complete and agent-reviewed; generation blocked until approved God Profile references are attached</x:v>
      </x:c>
    </x:row>
    <x:row r="528" ht="126" customHeight="1">
      <x:c r="A528" s="98" t="str">
        <x:v>KHA-06-S05</x:v>
      </x:c>
      <x:c r="B528" s="98" t="str">
        <x:v>KHA-06</x:v>
      </x:c>
      <x:c r="C528" s="98" t="str">
        <x:v>Khatu Shyam</x:v>
      </x:c>
      <x:c r="D528" s="98" t="str">
        <x:v>Low</x:v>
      </x:c>
      <x:c r="E528" s="98" t="str">
        <x:v>Nishan Yatra: Hope on the Road</x:v>
      </x:c>
      <x:c r="F528" s="98" t="str">
        <x:v>Festival-devotional</x:v>
      </x:c>
      <x:c r="G528" s="103" t="n">
        <x:v>5</x:v>
      </x:c>
      <x:c r="H528" s="103" t="n">
        <x:v>20</x:v>
      </x:c>
      <x:c r="I528" s="103" t="n">
        <x:v>25</x:v>
      </x:c>
      <x:c r="J528" s="103" t="n">
        <x:v>5</x:v>
      </x:c>
      <x:c r="K528" s="103" t="str">
        <x:v>No</x:v>
      </x:c>
      <x:c r="L528" s="103" t="str">
        <x:v>Medium</x:v>
      </x:c>
      <x:c r="M528" s="99" t="str">
        <x:v>The devotees lower the Nishan respectfully at its approved destination and turn toward darshan. The verified courtyard and sanctum approach with managed crowd flow and authentic spacing.</x:v>
      </x:c>
      <x:c r="N528" s="99" t="str">
        <x:v>GP-KHATU-SHYAM-V1 — attach approved reference set before generation</x:v>
      </x:c>
      <x:c r="O528" s="100" t="str">
        <x:v>Create one production keyframe for a five-second vertical devotional video, 9:16 full-bleed composition. Frozen moment: The devotees lower the Nishan respectfully at its approved destination and turn toward darshan. The verified courtyard and sanctum approach with managed crowd flow and authentic spacing. Subject and action: The devotees lower the Nishan respectfully at its approved destination and turn toward darshan. Environment: The verified courtyard and sanctum approach with managed crowd flow and authentic spacing. Camera and composition: Wide shot, slow pan left.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Scene-critical instruction: Show the verified Nishan held or presented at the exact approved offering point with authentic colour, shape, finial and non-textual emblem; preserve respectful crowd spacing. Immutable scene facts: Lock the approved Nishan flag colour, shape, finial and non-textual emblem; lock the same lead pilgrims, modest clothing, support cart, verified Khatu temple, crowd lanes, travel direction and dawn-to-sunset progression. Religious/cultural requirement: Flag design, colours and procession conduct require authentic references; portray crowds safely and respectfully. Nishan submission practice is tradition- and location-specific; verify the destination and handling before generation.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2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28" s="100" t="str">
        <x:v>Medium</x:v>
      </x:c>
      <x:c r="R528" s="100" t="str">
        <x:v>Schnell: 2 candidates; escalate failed identity/anatomy to premium image model</x:v>
      </x:c>
      <x:c r="S528" s="101" t="str">
        <x:v>Generate exactly 5 seconds of vertical 9:16 image-to-video from the approved keyframe. Opening state: The Nishan stands high at the courtyard entrance. Primary movement: The flag settles and the group folds hands in a single calm movement. Camera behaviour: Wide shot, slow pan left. Scene-critical motion instruction: Animate the documented presentation or handover action only; do not lower, plant, discard or place the Nishan on the ground unless the approved reference specifically requires it. At the final frame: The safely gathered devotees face the open sanctum light. Audio-timing intent: instrumental break. Transition intent: Dissolve into the darshan glow. Immutable scene facts: Lock the approved Nishan flag colour, shape, finial and non-textual emblem; lock the same lead pilgrims, modest clothing, support cart, verified Khatu temple, crowd lanes, travel direction and dawn-to-sunset progression. Cultural guardrail: Flag design, colours and procession conduct require authentic references; portray crowds safely and respectfully. Nishan submission practice is tradition- and location-specific; verify the destination and handling before generation.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28" s="101" t="str">
        <x:v>Medium</x:v>
      </x:c>
      <x:c r="U528"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28" s="101" t="str">
        <x:v>Runware FLUX.1 Schnell | 1008×1792 | 9:16 | 4 steps | 2 candidates | provider-default guidance | no seed lock until candidate approval</x:v>
      </x:c>
      <x:c r="W528" s="101" t="str">
        <x:v>FAL minimax/h3-max/image-to-video | 5s | 480P | prompt_expansion_mode=balanced | approved keyframe required | generated audio discarded</x:v>
      </x:c>
      <x:c r="X528"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28" s="102" t="str">
        <x:v>Flag design, colours and procession conduct require authentic references; portray crowds safely and respectfully. Temple and darshan details defer to religious reviewers. Nishan submission practice is tradition- and location-specific; verify the destination and handling before generation.</x:v>
      </x:c>
      <x:c r="Z528" s="102" t="str">
        <x:v>Regenerate only the failed keyframe/shot; second failure escalates model or human review.</x:v>
      </x:c>
      <x:c r="AA528" s="102" t="str">
        <x:v>Mandatory before generation</x:v>
      </x:c>
      <x:c r="AB528" s="102" t="str">
        <x:v>Yes</x:v>
      </x:c>
      <x:c r="AC528" s="102" t="str">
        <x:v>Prompt complete and agent-reviewed; generation blocked until approved God Profile references are attached</x:v>
      </x:c>
    </x:row>
    <x:row r="529" ht="126" customHeight="1">
      <x:c r="A529" s="98" t="str">
        <x:v>KHA-06-S06</x:v>
      </x:c>
      <x:c r="B529" s="98" t="str">
        <x:v>KHA-06</x:v>
      </x:c>
      <x:c r="C529" s="98" t="str">
        <x:v>Khatu Shyam</x:v>
      </x:c>
      <x:c r="D529" s="98" t="str">
        <x:v>Low</x:v>
      </x:c>
      <x:c r="E529" s="98" t="str">
        <x:v>Nishan Yatra: Hope on the Road</x:v>
      </x:c>
      <x:c r="F529" s="98" t="str">
        <x:v>Festival-devotional</x:v>
      </x:c>
      <x:c r="G529" s="103" t="n">
        <x:v>6</x:v>
      </x:c>
      <x:c r="H529" s="103" t="n">
        <x:v>25</x:v>
      </x:c>
      <x:c r="I529" s="103" t="n">
        <x:v>30</x:v>
      </x:c>
      <x:c r="J529" s="103" t="n">
        <x:v>5</x:v>
      </x:c>
      <x:c r="K529" s="103" t="str">
        <x:v>Yes</x:v>
      </x:c>
      <x:c r="L529" s="103" t="str">
        <x:v>High</x:v>
      </x:c>
      <x:c r="M529" s="99" t="str">
        <x:v>The approved Nishan rests low at left while Khatu Shyam darshan glows in the distant doorway at right. A reverent temple courtyard at sunset with broad uncluttered sky and pale wall for end-card overlay. The composition intentionally preserves clean negative space for a logo or end-card overlay.</x:v>
      </x:c>
      <x:c r="N529" s="99" t="str">
        <x:v>GP-KHATU-SHYAM-V1 — attach approved reference set before generation</x:v>
      </x:c>
      <x:c r="O529" s="100" t="str">
        <x:v>Create one production keyframe for a five-second vertical devotional video, 9:16 full-bleed composition. Frozen moment: The approved Nishan rests low at left while Khatu Shyam darshan glows in the distant doorway at right. A reverent temple courtyard at sunset with broad uncluttered sky and pale wall for end-card overlay. The composition intentionally preserves clean negative space for a logo or end-card overlay. Subject and action: The approved Nishan rests low at left while Khatu Shyam darshan glows in the distant doorway at right. Environment: A reverent temple courtyard at sunset with broad uncluttered sky and pale wall for end-card overlay. Camera and composition: Wide devotional shot, gentle rise. Approved identity: 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 Immutable scene facts: Lock the approved Nishan flag colour, shape, finial and non-textual emblem; lock the same lead pilgrims, modest clothing, support cart, verified Khatu temple, crowd lanes, travel direction and dawn-to-sunset progression. Religious/cultural requirement: Flag design, colours and procession conduct require authentic references; portray crowds safely and respectfully.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 Do not render letters, words, Devanagari, subtitles, logos, signatures, borders or watermarks. Depict only the stated characters and action.</x:v>
      </x:c>
      <x:c r="P52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Q529" s="100" t="str">
        <x:v>High</x:v>
      </x:c>
      <x:c r="R529" s="100" t="str">
        <x:v>Schnell pilot only; use premium image model if anatomy, identity or iconography fails</x:v>
      </x:c>
      <x:c r="S529" s="101" t="str">
        <x:v>Generate exactly 5 seconds of vertical 9:16 image-to-video from the approved keyframe. Opening state: The crowd and flag fill the middle of frame. Primary movement: The flag edge and garlands move softly while the open area remains clear. Camera behaviour: Wide devotional shot, gentle rise. At the final frame: Devotional symbols anchor the lower frame beneath clean golden space. Audio-timing intent: final refrain. Transition intent: End. Immutable scene facts: Lock the approved Nishan flag colour, shape, finial and non-textual emblem; lock the same lead pilgrims, modest clothing, support cart, verified Khatu temple, crowd lanes, travel direction and dawn-to-sunset progression. Cultural guardrail: Flag design, colours and procession conduct require authentic references; portray crowds safely and respectfully.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29" s="101" t="str">
        <x:v>High</x:v>
      </x:c>
      <x:c r="U529" s="101" t="str">
        <x:v>Image generation: use the approved Khatu Shyam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29" s="101" t="str">
        <x:v>Runware FLUX.1 Schnell | 1008×1792 | 9:16 | 4 steps | 2 candidates | provider-default guidance | no seed lock until candidate approval</x:v>
      </x:c>
      <x:c r="W529" s="101" t="str">
        <x:v>FAL minimax/h3-max/image-to-video | 5s | 480P | prompt_expansion_mode=quality | approved keyframe required | generated audio discarded</x:v>
      </x:c>
      <x:c r="X529" s="102"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 | religious guardrail | face/hands/limbs | no generated text | 9:16 safe area | start/end state | motion restraint | identity drift | client audio preserved</x:v>
      </x:c>
      <x:c r="Y529" s="102" t="str">
        <x:v>Flag design, colours and procession conduct require authentic references; portray crowds safely and respectfully. Temple and darshan details defer to religious reviewers.</x:v>
      </x:c>
      <x:c r="Z529" s="102" t="str">
        <x:v>Reject bad keyframe before video; simplify composition or escalate image model. For motion failure, shorten motion or use deterministic pan/zoom.</x:v>
      </x:c>
      <x:c r="AA529" s="102" t="str">
        <x:v>Mandatory before generation</x:v>
      </x:c>
      <x:c r="AB529" s="102" t="str">
        <x:v>No</x:v>
      </x:c>
      <x:c r="AC529" s="102" t="str">
        <x:v>Prompt complete and agent-reviewed; generation blocked until approved God Profile references are attached</x:v>
      </x:c>
    </x:row>
    <x:row r="530" ht="126" customHeight="1">
      <x:c r="A530" s="98" t="str">
        <x:v>VIS-01-S01</x:v>
      </x:c>
      <x:c r="B530" s="98" t="str">
        <x:v>VIS-01</x:v>
      </x:c>
      <x:c r="C530" s="98" t="str">
        <x:v>Vishnu</x:v>
      </x:c>
      <x:c r="D530" s="98" t="str">
        <x:v>Medium</x:v>
      </x:c>
      <x:c r="E530" s="98" t="str">
        <x:v>Rest on the Cosmic Ocean</x:v>
      </x:c>
      <x:c r="F530" s="98" t="str">
        <x:v>Canonical iconographic</x:v>
      </x:c>
      <x:c r="G530" s="103" t="n">
        <x:v>1</x:v>
      </x:c>
      <x:c r="H530" s="103" t="n">
        <x:v>0</x:v>
      </x:c>
      <x:c r="I530" s="103" t="n">
        <x:v>5</x:v>
      </x:c>
      <x:c r="J530" s="103" t="n">
        <x:v>5</x:v>
      </x:c>
      <x:c r="K530" s="103" t="str">
        <x:v>Yes</x:v>
      </x:c>
      <x:c r="L530" s="103" t="str">
        <x:v>Low</x:v>
      </x:c>
      <x:c r="M530" s="99" t="str">
        <x:v>A vast indigo cosmic ocean fills the frame, with a small island of warm celestial light barely visible at center.</x:v>
      </x:c>
      <x:c r="N530" s="99" t="str">
        <x:v>GP-VISHNU-V1 — attach approved reference set before generation</x:v>
      </x:c>
      <x:c r="O530" s="100" t="str">
        <x:v>Create one production keyframe for a five-second vertical devotional video, 9:16 full-bleed composition. Frozen moment: A vast indigo cosmic ocean fills the frame, with a small island of warm celestial light barely visible at center. Subject and action: A single band of starlight ripples across the dark water. Environment: Lightless cosmic ocean beneath a sparse star field. Camera and composition: Extreme wide shot with a slow push-in.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Vishnu and Lakshmi faces, approved costumes, arm count, ornaments and attributes; lock Shesha hood count, lotus placement, right-left geography and timeless cosmic lighting. Religious/cultural requirement: Arm count, attributes and placement of Lakshmi, Shesha and lotus must follow one approved composition.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3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30" s="100" t="str">
        <x:v>Low</x:v>
      </x:c>
      <x:c r="R530" s="100" t="str">
        <x:v>Schnell: 2 candidates; automated QA plus human spot-check</x:v>
      </x:c>
      <x:c r="S530" s="101" t="str">
        <x:v>Generate exactly 5 seconds of vertical 9:16 image-to-video from the approved keyframe. Opening state: Black-blue water is still and the central glow is tiny. Primary movement: One low ripple advances; distant stars shimmer faintly. Camera behaviour: Extreme wide shot with a slow push-in. At the final frame: The ripple reaches foreground and the central glow is readable. Audio-timing intent: opening invocation. Transition intent: Slow dissolve. Immutable scene facts: Lock Vishnu and Lakshmi faces, approved costumes, arm count, ornaments and attributes; lock Shesha hood count, lotus placement, right-left geography and timeless cosmic lighting. Cultural guardrail: Arm count, attributes and placement of Lakshmi, Shesha and lotus must follow one approved composition.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30" s="101" t="str">
        <x:v>Medium</x:v>
      </x:c>
      <x:c r="U530"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30" s="101" t="str">
        <x:v>Runware FLUX.1 Schnell | 1008×1792 | 9:16 | 4 steps | 2 candidates | provider-default guidance | no seed lock until candidate approval</x:v>
      </x:c>
      <x:c r="W530" s="101" t="str">
        <x:v>FAL minimax/h3-max/image-to-video | 5s | 480P | prompt_expansion_mode=balanced | approved keyframe required | generated audio discarded</x:v>
      </x:c>
      <x:c r="X530"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30" s="102" t="str">
        <x:v>Arm count, attributes and placement of Lakshmi, Shesha and lotus must follow one approved composition. Symbolic details defer to the locked God Profile and religious reviewer; no readable text or exploitative imagery.</x:v>
      </x:c>
      <x:c r="Z530" s="102" t="str">
        <x:v>Regenerate only the failed keyframe/shot; second failure escalates model or human review.</x:v>
      </x:c>
      <x:c r="AA530" s="102" t="str">
        <x:v>Mandatory before generation</x:v>
      </x:c>
      <x:c r="AB530" s="102" t="str">
        <x:v>No</x:v>
      </x:c>
      <x:c r="AC530" s="102" t="str">
        <x:v>Prompt complete and agent-reviewed; generation blocked until approved God Profile references are attached</x:v>
      </x:c>
    </x:row>
    <x:row r="531" ht="126" customHeight="1">
      <x:c r="A531" s="98" t="str">
        <x:v>VIS-01-S02</x:v>
      </x:c>
      <x:c r="B531" s="98" t="str">
        <x:v>VIS-01</x:v>
      </x:c>
      <x:c r="C531" s="98" t="str">
        <x:v>Vishnu</x:v>
      </x:c>
      <x:c r="D531" s="98" t="str">
        <x:v>Medium</x:v>
      </x:c>
      <x:c r="E531" s="98" t="str">
        <x:v>Rest on the Cosmic Ocean</x:v>
      </x:c>
      <x:c r="F531" s="98" t="str">
        <x:v>Canonical iconographic</x:v>
      </x:c>
      <x:c r="G531" s="103" t="n">
        <x:v>2</x:v>
      </x:c>
      <x:c r="H531" s="103" t="n">
        <x:v>5</x:v>
      </x:c>
      <x:c r="I531" s="103" t="n">
        <x:v>10</x:v>
      </x:c>
      <x:c r="J531" s="103" t="n">
        <x:v>5</x:v>
      </x:c>
      <x:c r="K531" s="103" t="str">
        <x:v>No</x:v>
      </x:c>
      <x:c r="L531" s="103" t="str">
        <x:v>High</x:v>
      </x:c>
      <x:c r="M531" s="99" t="str">
        <x:v>Vishnu rests in the approved pose upon Shesha while Lakshmi remains at the approved nearby position.</x:v>
      </x:c>
      <x:c r="N531" s="99" t="str">
        <x:v>GP-VISHNU-V1 — attach approved reference set before generation</x:v>
      </x:c>
      <x:c r="O531" s="100" t="str">
        <x:v>Create one production keyframe for a five-second vertical devotional video, 9:16 full-bleed composition. Frozen moment: Vishnu rests in the approved pose upon Shesha while Lakshmi remains at the approved nearby position. Subject and action: Vishnu breathes gently in divine repose. Environment: Cosmic ocean around Shesha beneath a deep indigo sky. Camera and composition: Wide shot with a slow left-to-right orbit.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Vishnu and Lakshmi faces, approved costumes, arm count, ornaments and attributes; lock Shesha hood count, lotus placement, right-left geography and timeless cosmic lighting. Religious/cultural requirement: Arm count, attributes and placement of Lakshmi, Shesha and lotus must follow one approved composition.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3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31" s="100" t="str">
        <x:v>High</x:v>
      </x:c>
      <x:c r="R531" s="100" t="str">
        <x:v>Schnell pilot only; use premium image model if anatomy, identity or iconography fails</x:v>
      </x:c>
      <x:c r="S531" s="101" t="str">
        <x:v>Generate exactly 5 seconds of vertical 9:16 image-to-video from the approved keyframe. Opening state: The central glow resolves into the locked divine grouping. Primary movement: Cloth edges and serpent hoods move subtly with the ocean. Camera behaviour: Wide shot with a slow left-to-right orbit. At the final frame: The full approved composition is clear and stable. Audio-timing intent: first lyric. Transition intent: Match dissolve. Immutable scene facts: Lock Vishnu and Lakshmi faces, approved costumes, arm count, ornaments and attributes; lock Shesha hood count, lotus placement, right-left geography and timeless cosmic lighting. Cultural guardrail: Arm count, attributes and placement of Lakshmi, Shesha and lotus must follow one approved composition.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31" s="101" t="str">
        <x:v>High</x:v>
      </x:c>
      <x:c r="U531"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31" s="101" t="str">
        <x:v>Runware FLUX.1 Schnell | 1008×1792 | 9:16 | 4 steps | 2 candidates | provider-default guidance | no seed lock until candidate approval</x:v>
      </x:c>
      <x:c r="W531" s="101" t="str">
        <x:v>FAL minimax/h3-max/image-to-video | 5s | 480P | prompt_expansion_mode=quality | approved keyframe required | generated audio discarded</x:v>
      </x:c>
      <x:c r="X531"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31" s="102" t="str">
        <x:v>Arm count, attributes and placement of Lakshmi, Shesha and lotus must follow one approved composition. Symbolic details defer to the locked God Profile and religious reviewer; no readable text or exploitative imagery.</x:v>
      </x:c>
      <x:c r="Z531" s="102" t="str">
        <x:v>Reject bad keyframe before video; simplify composition or escalate image model. For motion failure, shorten motion or use deterministic pan/zoom.</x:v>
      </x:c>
      <x:c r="AA531" s="102" t="str">
        <x:v>Mandatory before generation</x:v>
      </x:c>
      <x:c r="AB531" s="102" t="str">
        <x:v>No</x:v>
      </x:c>
      <x:c r="AC531" s="102" t="str">
        <x:v>Prompt complete and agent-reviewed; generation blocked until approved God Profile references are attached</x:v>
      </x:c>
    </x:row>
    <x:row r="532" ht="126" customHeight="1">
      <x:c r="A532" s="98" t="str">
        <x:v>VIS-01-S03</x:v>
      </x:c>
      <x:c r="B532" s="98" t="str">
        <x:v>VIS-01</x:v>
      </x:c>
      <x:c r="C532" s="98" t="str">
        <x:v>Vishnu</x:v>
      </x:c>
      <x:c r="D532" s="98" t="str">
        <x:v>Medium</x:v>
      </x:c>
      <x:c r="E532" s="98" t="str">
        <x:v>Rest on the Cosmic Ocean</x:v>
      </x:c>
      <x:c r="F532" s="98" t="str">
        <x:v>Canonical iconographic</x:v>
      </x:c>
      <x:c r="G532" s="103" t="n">
        <x:v>3</x:v>
      </x:c>
      <x:c r="H532" s="103" t="n">
        <x:v>10</x:v>
      </x:c>
      <x:c r="I532" s="103" t="n">
        <x:v>15</x:v>
      </x:c>
      <x:c r="J532" s="103" t="n">
        <x:v>5</x:v>
      </x:c>
      <x:c r="K532" s="103" t="str">
        <x:v>No</x:v>
      </x:c>
      <x:c r="L532" s="103" t="str">
        <x:v>High</x:v>
      </x:c>
      <x:c r="M532" s="99" t="str">
        <x:v>A closed lotus bud rises at the locked position above the serene divine grouping.</x:v>
      </x:c>
      <x:c r="N532" s="99" t="str">
        <x:v>GP-VISHNU-V1 — attach approved reference set before generation</x:v>
      </x:c>
      <x:c r="O532" s="100" t="str">
        <x:v>Create one production keyframe for a five-second vertical devotional video, 9:16 full-bleed composition. Frozen moment: A closed lotus bud rises at the locked position above the serene divine grouping. Subject and action: The lotus bud lifts slowly from the still water. Environment: Same cosmic-ocean axis with Vishnu, Lakshmi and Shesha behind. Camera and composition: Medium-wide shot with a gentle crane up.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Scene-critical instruction: The lotus stem must emerge from the exact approved navel position of reclining Vishnu, not from the ocean; preserve Vishnu, Lakshmi and Shesha in the locked cosmic-rest composition. Immutable scene facts: Lock Vishnu and Lakshmi faces, approved costumes, arm count, ornaments and attributes; lock Shesha hood count, lotus placement, right-left geography and timeless cosmic lighting. Religious/cultural requirement: Arm count, attributes and placement of Lakshmi, Shesha and lotus must follow one approved composition. Use the approved Padmanabha composition; the lotus origin is a critical iconographic check.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3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32" s="100" t="str">
        <x:v>High</x:v>
      </x:c>
      <x:c r="R532" s="100" t="str">
        <x:v>Schnell pilot only; use premium image model if anatomy, identity or iconography fails</x:v>
      </x:c>
      <x:c r="S532" s="101" t="str">
        <x:v>Generate exactly 5 seconds of vertical 9:16 image-to-video from the approved keyframe. Opening state: The grouping remains still and the lotus tip is low. Primary movement: The lotus stem sways once; the water makes concentric rings. Camera behaviour: Medium-wide shot with a gentle crane up. Scene-critical motion instruction: Let the navel-born lotus bud rise slowly while the divine grouping remains fixed; do not create water rings at the stem base, detach the stem or shift its anatomical origin. At the final frame: The bud reaches chest-line height without opening. Audio-timing intent: rising beat. Transition intent: Cut on upward motion. Immutable scene facts: Lock Vishnu and Lakshmi faces, approved costumes, arm count, ornaments and attributes; lock Shesha hood count, lotus placement, right-left geography and timeless cosmic lighting. Cultural guardrail: Arm count, attributes and placement of Lakshmi, Shesha and lotus must follow one approved composition. Use the approved Padmanabha composition; the lotus origin is a critical iconographic check.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32" s="101" t="str">
        <x:v>High</x:v>
      </x:c>
      <x:c r="U532"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32" s="101" t="str">
        <x:v>Runware FLUX.1 Schnell | 1008×1792 | 9:16 | 4 steps | 2 candidates | provider-default guidance | no seed lock until candidate approval</x:v>
      </x:c>
      <x:c r="W532" s="101" t="str">
        <x:v>FAL minimax/h3-max/image-to-video | 5s | 480P | prompt_expansion_mode=quality | approved keyframe required | generated audio discarded</x:v>
      </x:c>
      <x:c r="X532"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32" s="102" t="str">
        <x:v>Arm count, attributes and placement of Lakshmi, Shesha and lotus must follow one approved composition. Symbolic details defer to the locked God Profile and religious reviewer; no readable text or exploitative imagery. Use the approved Padmanabha composition; the lotus origin is a critical iconographic check.</x:v>
      </x:c>
      <x:c r="Z532" s="102" t="str">
        <x:v>Reject bad keyframe before video; simplify composition or escalate image model. For motion failure, shorten motion or use deterministic pan/zoom.</x:v>
      </x:c>
      <x:c r="AA532" s="102" t="str">
        <x:v>Mandatory before generation</x:v>
      </x:c>
      <x:c r="AB532" s="102" t="str">
        <x:v>Yes</x:v>
      </x:c>
      <x:c r="AC532" s="102" t="str">
        <x:v>Prompt complete and agent-reviewed; generation blocked until approved God Profile references are attached</x:v>
      </x:c>
    </x:row>
    <x:row r="533" ht="126" customHeight="1">
      <x:c r="A533" s="98" t="str">
        <x:v>VIS-01-S04</x:v>
      </x:c>
      <x:c r="B533" s="98" t="str">
        <x:v>VIS-01</x:v>
      </x:c>
      <x:c r="C533" s="98" t="str">
        <x:v>Vishnu</x:v>
      </x:c>
      <x:c r="D533" s="98" t="str">
        <x:v>Medium</x:v>
      </x:c>
      <x:c r="E533" s="98" t="str">
        <x:v>Rest on the Cosmic Ocean</x:v>
      </x:c>
      <x:c r="F533" s="98" t="str">
        <x:v>Canonical iconographic</x:v>
      </x:c>
      <x:c r="G533" s="103" t="n">
        <x:v>4</x:v>
      </x:c>
      <x:c r="H533" s="103" t="n">
        <x:v>15</x:v>
      </x:c>
      <x:c r="I533" s="103" t="n">
        <x:v>20</x:v>
      </x:c>
      <x:c r="J533" s="103" t="n">
        <x:v>5</x:v>
      </x:c>
      <x:c r="K533" s="103" t="str">
        <x:v>Yes</x:v>
      </x:c>
      <x:c r="L533" s="103" t="str">
        <x:v>High</x:v>
      </x:c>
      <x:c r="M533" s="99" t="str">
        <x:v>The lotus opens into radiant gold as the surrounding darkness reveals a nascent cosmos.</x:v>
      </x:c>
      <x:c r="N533" s="99" t="str">
        <x:v>GP-VISHNU-V1 — attach approved reference set before generation</x:v>
      </x:c>
      <x:c r="O533" s="100" t="str">
        <x:v>Create one production keyframe for a five-second vertical devotional video, 9:16 full-bleed composition. Frozen moment: The lotus opens into radiant gold as the surrounding darkness reveals a nascent cosmos. Subject and action: The lotus petals unfold once in a controlled revelation. Environment: Cosmic ocean now bordered by faint nebular light. Camera and composition: Hero wide shot with a slow pull-back.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Vishnu and Lakshmi faces, approved costumes, arm count, ornaments and attributes; lock Shesha hood count, lotus placement, right-left geography and timeless cosmic lighting. Religious/cultural requirement: Arm count, attributes and placement of Lakshmi, Shesha and lotus must follow one approved composition.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3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33" s="100" t="str">
        <x:v>High</x:v>
      </x:c>
      <x:c r="R533" s="100" t="str">
        <x:v>Schnell pilot only; use premium image model if anatomy, identity or iconography fails</x:v>
      </x:c>
      <x:c r="S533" s="101" t="str">
        <x:v>Generate exactly 5 seconds of vertical 9:16 image-to-video from the approved keyframe. Opening state: The bud is closed against indigo darkness. Primary movement: Petals open; soft particles drift outward without changing the figures. Camera behaviour: Hero wide shot with a slow pull-back. At the final frame: The flower is open and a luminous cosmic horizon appears. Audio-timing intent: chorus. Transition intent: Luminous dissolve. Immutable scene facts: Lock Vishnu and Lakshmi faces, approved costumes, arm count, ornaments and attributes; lock Shesha hood count, lotus placement, right-left geography and timeless cosmic lighting. Cultural guardrail: Arm count, attributes and placement of Lakshmi, Shesha and lotus must follow one approved composition.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33" s="101" t="str">
        <x:v>High</x:v>
      </x:c>
      <x:c r="U533"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33" s="101" t="str">
        <x:v>Runware FLUX.1 Schnell | 1008×1792 | 9:16 | 4 steps | 2 candidates | provider-default guidance | no seed lock until candidate approval</x:v>
      </x:c>
      <x:c r="W533" s="101" t="str">
        <x:v>FAL minimax/h3-max/image-to-video | 5s | 480P | prompt_expansion_mode=quality | approved keyframe required | generated audio discarded</x:v>
      </x:c>
      <x:c r="X533"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33" s="102" t="str">
        <x:v>Arm count, attributes and placement of Lakshmi, Shesha and lotus must follow one approved composition. Symbolic details defer to the locked God Profile and religious reviewer; no readable text or exploitative imagery.</x:v>
      </x:c>
      <x:c r="Z533" s="102" t="str">
        <x:v>Reject bad keyframe before video; simplify composition or escalate image model. For motion failure, shorten motion or use deterministic pan/zoom.</x:v>
      </x:c>
      <x:c r="AA533" s="102" t="str">
        <x:v>Mandatory before generation</x:v>
      </x:c>
      <x:c r="AB533" s="102" t="str">
        <x:v>No</x:v>
      </x:c>
      <x:c r="AC533" s="102" t="str">
        <x:v>Prompt complete and agent-reviewed; generation blocked until approved God Profile references are attached</x:v>
      </x:c>
    </x:row>
    <x:row r="534" ht="126" customHeight="1">
      <x:c r="A534" s="98" t="str">
        <x:v>VIS-01-S05</x:v>
      </x:c>
      <x:c r="B534" s="98" t="str">
        <x:v>VIS-01</x:v>
      </x:c>
      <x:c r="C534" s="98" t="str">
        <x:v>Vishnu</x:v>
      </x:c>
      <x:c r="D534" s="98" t="str">
        <x:v>Medium</x:v>
      </x:c>
      <x:c r="E534" s="98" t="str">
        <x:v>Rest on the Cosmic Ocean</x:v>
      </x:c>
      <x:c r="F534" s="98" t="str">
        <x:v>Canonical iconographic</x:v>
      </x:c>
      <x:c r="G534" s="103" t="n">
        <x:v>5</x:v>
      </x:c>
      <x:c r="H534" s="103" t="n">
        <x:v>20</x:v>
      </x:c>
      <x:c r="I534" s="103" t="n">
        <x:v>25</x:v>
      </x:c>
      <x:c r="J534" s="103" t="n">
        <x:v>5</x:v>
      </x:c>
      <x:c r="K534" s="103" t="str">
        <x:v>No</x:v>
      </x:c>
      <x:c r="L534" s="103" t="str">
        <x:v>Medium</x:v>
      </x:c>
      <x:c r="M534" s="99" t="str">
        <x:v>New constellations mirror themselves across calmer water around the resting Vishnu.</x:v>
      </x:c>
      <x:c r="N534" s="99" t="str">
        <x:v>GP-VISHNU-V1 — attach approved reference set before generation</x:v>
      </x:c>
      <x:c r="O534" s="100" t="str">
        <x:v>Create one production keyframe for a five-second vertical devotional video, 9:16 full-bleed composition. Frozen moment: New constellations mirror themselves across calmer water around the resting Vishnu. Subject and action: A constellation pattern brightens above the ocean. Environment: Ordered cosmic sky and reflective water in balanced symmetry. Camera and composition: Wide shot with a slow tilt down.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Vishnu and Lakshmi faces, approved costumes, arm count, ornaments and attributes; lock Shesha hood count, lotus placement, right-left geography and timeless cosmic lighting. Religious/cultural requirement: Arm count, attributes and placement of Lakshmi, Shesha and lotus must follow one approved composition.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3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34" s="100" t="str">
        <x:v>Medium</x:v>
      </x:c>
      <x:c r="R534" s="100" t="str">
        <x:v>Schnell: 2 candidates; escalate failed identity/anatomy to premium image model</x:v>
      </x:c>
      <x:c r="S534" s="101" t="str">
        <x:v>Generate exactly 5 seconds of vertical 9:16 image-to-video from the approved keyframe. Opening state: Nebular light is diffuse and the water still ripples. Primary movement: Stars brighten sequentially; reflections settle. Camera behaviour: Wide shot with a slow tilt down. At the final frame: Constellations are crisp and reflections have become calm. Audio-timing intent: instrumental break. Transition intent: Soft crossfade. Immutable scene facts: Lock Vishnu and Lakshmi faces, approved costumes, arm count, ornaments and attributes; lock Shesha hood count, lotus placement, right-left geography and timeless cosmic lighting. Cultural guardrail: Arm count, attributes and placement of Lakshmi, Shesha and lotus must follow one approved composition.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34" s="101" t="str">
        <x:v>Medium</x:v>
      </x:c>
      <x:c r="U534"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34" s="101" t="str">
        <x:v>Runware FLUX.1 Schnell | 1008×1792 | 9:16 | 4 steps | 2 candidates | provider-default guidance | no seed lock until candidate approval</x:v>
      </x:c>
      <x:c r="W534" s="101" t="str">
        <x:v>FAL minimax/h3-max/image-to-video | 5s | 480P | prompt_expansion_mode=balanced | approved keyframe required | generated audio discarded</x:v>
      </x:c>
      <x:c r="X534"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34" s="102" t="str">
        <x:v>Arm count, attributes and placement of Lakshmi, Shesha and lotus must follow one approved composition. Symbolic details defer to the locked God Profile and religious reviewer; no readable text or exploitative imagery.</x:v>
      </x:c>
      <x:c r="Z534" s="102" t="str">
        <x:v>Regenerate only the failed keyframe/shot; second failure escalates model or human review.</x:v>
      </x:c>
      <x:c r="AA534" s="102" t="str">
        <x:v>Mandatory before generation</x:v>
      </x:c>
      <x:c r="AB534" s="102" t="str">
        <x:v>No</x:v>
      </x:c>
      <x:c r="AC534" s="102" t="str">
        <x:v>Prompt complete and agent-reviewed; generation blocked until approved God Profile references are attached</x:v>
      </x:c>
    </x:row>
    <x:row r="535" ht="126" customHeight="1">
      <x:c r="A535" s="98" t="str">
        <x:v>VIS-01-S06</x:v>
      </x:c>
      <x:c r="B535" s="98" t="str">
        <x:v>VIS-01</x:v>
      </x:c>
      <x:c r="C535" s="98" t="str">
        <x:v>Vishnu</x:v>
      </x:c>
      <x:c r="D535" s="98" t="str">
        <x:v>Medium</x:v>
      </x:c>
      <x:c r="E535" s="98" t="str">
        <x:v>Rest on the Cosmic Ocean</x:v>
      </x:c>
      <x:c r="F535" s="98" t="str">
        <x:v>Canonical iconographic</x:v>
      </x:c>
      <x:c r="G535" s="103" t="n">
        <x:v>6</x:v>
      </x:c>
      <x:c r="H535" s="103" t="n">
        <x:v>25</x:v>
      </x:c>
      <x:c r="I535" s="103" t="n">
        <x:v>30</x:v>
      </x:c>
      <x:c r="J535" s="103" t="n">
        <x:v>5</x:v>
      </x:c>
      <x:c r="K535" s="103" t="str">
        <x:v>Yes</x:v>
      </x:c>
      <x:c r="L535" s="103" t="str">
        <x:v>High</x:v>
      </x:c>
      <x:c r="M535" s="99" t="str">
        <x:v>Vishnu and Lakshmi remain in still devotion above the serene ocean, framed low with clear dark sky space.</x:v>
      </x:c>
      <x:c r="N535" s="99" t="str">
        <x:v>GP-VISHNU-V1 — attach approved reference set before generation</x:v>
      </x:c>
      <x:c r="O535" s="100" t="str">
        <x:v>Create one production keyframe for a five-second vertical devotional video, 9:16 full-bleed composition. Frozen moment: Vishnu and Lakshmi remain in still devotion above the serene ocean, framed low with clear dark sky space. Subject and action: Vishnu gives one restrained blessing gesture in the approved pose. Environment: Cosmic ocean under a clean indigo upper field reserved for overlay. Camera and composition: Medium-wide shot with a slow pull-back.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Vishnu and Lakshmi faces, approved costumes, arm count, ornaments and attributes; lock Shesha hood count, lotus placement, right-left geography and timeless cosmic lighting. Religious/cultural requirement: Arm count, attributes and placement of Lakshmi, Shesha and lotus must follow one approved composition.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3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35" s="100" t="str">
        <x:v>High</x:v>
      </x:c>
      <x:c r="R535" s="100" t="str">
        <x:v>Schnell pilot only; use premium image model if anatomy, identity or iconography fails</x:v>
      </x:c>
      <x:c r="S535" s="101" t="str">
        <x:v>Generate exactly 5 seconds of vertical 9:16 image-to-video from the approved keyframe. Opening state: The ordered cosmos surrounds the locked grouping. Primary movement: A faint halo pulses once; cloth and water move minimally. Camera behaviour: Medium-wide shot with a slow pull-back. At the final frame: The grouping settles into a centered icon-like tableau with clean upper overlay space. Audio-timing intent: final refrain. Transition intent: End. Immutable scene facts: Lock Vishnu and Lakshmi faces, approved costumes, arm count, ornaments and attributes; lock Shesha hood count, lotus placement, right-left geography and timeless cosmic lighting. Cultural guardrail: Arm count, attributes and placement of Lakshmi, Shesha and lotus must follow one approved composition.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35" s="101" t="str">
        <x:v>High</x:v>
      </x:c>
      <x:c r="U535"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35" s="101" t="str">
        <x:v>Runware FLUX.1 Schnell | 1008×1792 | 9:16 | 4 steps | 2 candidates | provider-default guidance | no seed lock until candidate approval</x:v>
      </x:c>
      <x:c r="W535" s="101" t="str">
        <x:v>FAL minimax/h3-max/image-to-video | 5s | 480P | prompt_expansion_mode=quality | approved keyframe required | generated audio discarded</x:v>
      </x:c>
      <x:c r="X535"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35" s="102" t="str">
        <x:v>Arm count, attributes and placement of Lakshmi, Shesha and lotus must follow one approved composition. Symbolic details defer to the locked God Profile and religious reviewer; no readable text or exploitative imagery.</x:v>
      </x:c>
      <x:c r="Z535" s="102" t="str">
        <x:v>Reject bad keyframe before video; simplify composition or escalate image model. For motion failure, shorten motion or use deterministic pan/zoom.</x:v>
      </x:c>
      <x:c r="AA535" s="102" t="str">
        <x:v>Mandatory before generation</x:v>
      </x:c>
      <x:c r="AB535" s="102" t="str">
        <x:v>No</x:v>
      </x:c>
      <x:c r="AC535" s="102" t="str">
        <x:v>Prompt complete and agent-reviewed; generation blocked until approved God Profile references are attached</x:v>
      </x:c>
    </x:row>
    <x:row r="536" ht="126" customHeight="1">
      <x:c r="A536" s="98" t="str">
        <x:v>VIS-02-S01</x:v>
      </x:c>
      <x:c r="B536" s="98" t="str">
        <x:v>VIS-02</x:v>
      </x:c>
      <x:c r="C536" s="98" t="str">
        <x:v>Vishnu</x:v>
      </x:c>
      <x:c r="D536" s="98" t="str">
        <x:v>Medium</x:v>
      </x:c>
      <x:c r="E536" s="98" t="str">
        <x:v>Dashavatara Through the Ages</x:v>
      </x:c>
      <x:c r="F536" s="98" t="str">
        <x:v>Traditional montage</x:v>
      </x:c>
      <x:c r="G536" s="103" t="n">
        <x:v>1</x:v>
      </x:c>
      <x:c r="H536" s="103" t="n">
        <x:v>0</x:v>
      </x:c>
      <x:c r="I536" s="103" t="n">
        <x:v>5</x:v>
      </x:c>
      <x:c r="J536" s="103" t="n">
        <x:v>5</x:v>
      </x:c>
      <x:c r="K536" s="103" t="str">
        <x:v>Yes</x:v>
      </x:c>
      <x:c r="L536" s="103" t="str">
        <x:v>Medium</x:v>
      </x:c>
      <x:c r="M536" s="99" t="str">
        <x:v>A symbolic world disk is divided into dim bands of successive ages, with an unbroken golden thread at its rim.</x:v>
      </x:c>
      <x:c r="N536" s="99" t="str">
        <x:v>GP-VISHNU-V1 — attach approved reference set before generation</x:v>
      </x:c>
      <x:c r="O536" s="100" t="str">
        <x:v>Create one production keyframe for a five-second vertical devotional video, 9:16 full-bleed composition. Frozen moment: A symbolic world disk is divided into dim bands of successive ages, with an unbroken golden thread at its rim. Subject and action: The golden thread begins tracing the first era. Environment: Abstract cosmic timeline above cloud and ocean motifs. Camera and composition: Extreme wide shot with a slow track right.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the client-approved ten-avatar list and order, each approved face, costume, arm count, attributes and vahana; keep one left-to-right timeline, consistent symbolic world geography and era-light progression. Religious/cultural requirement: Avatar lists vary by tradition; lock the client-approved list and order before production.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3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36" s="100" t="str">
        <x:v>Medium</x:v>
      </x:c>
      <x:c r="R536" s="100" t="str">
        <x:v>Schnell: 2 candidates; escalate failed identity/anatomy to premium image model</x:v>
      </x:c>
      <x:c r="S536" s="101" t="str">
        <x:v>Generate exactly 5 seconds of vertical 9:16 image-to-video from the approved keyframe. Opening state: All era bands are dim and the thread begins at far left. Primary movement: The thread advances steadily; era bands pulse faintly. Camera behaviour: Extreme wide shot with a slow track right. At the final frame: The first band glows and the thread points toward the next. Audio-timing intent: opening invocation. Transition intent: Straight cut. Immutable scene facts: Lock the client-approved ten-avatar list and order, each approved face, costume, arm count, attributes and vahana; keep one left-to-right timeline, consistent symbolic world geography and era-light progression. Cultural guardrail: Avatar lists vary by tradition; lock the client-approved list and order before production.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36" s="101" t="str">
        <x:v>Medium</x:v>
      </x:c>
      <x:c r="U536"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36" s="101" t="str">
        <x:v>Runware FLUX.1 Schnell | 1008×1792 | 9:16 | 4 steps | 2 candidates | provider-default guidance | no seed lock until candidate approval</x:v>
      </x:c>
      <x:c r="W536" s="101" t="str">
        <x:v>FAL minimax/h3-max/image-to-video | 5s | 480P | prompt_expansion_mode=balanced | approved keyframe required | generated audio discarded</x:v>
      </x:c>
      <x:c r="X536"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36" s="102" t="str">
        <x:v>Avatar lists vary by tradition; lock the client-approved list and order before production. Symbolic details defer to the locked God Profile and religious reviewer; no readable text or exploitative imagery.</x:v>
      </x:c>
      <x:c r="Z536" s="102" t="str">
        <x:v>Regenerate only the failed keyframe/shot; second failure escalates model or human review.</x:v>
      </x:c>
      <x:c r="AA536" s="102" t="str">
        <x:v>Required before client delivery</x:v>
      </x:c>
      <x:c r="AB536" s="102" t="str">
        <x:v>No</x:v>
      </x:c>
      <x:c r="AC536" s="102" t="str">
        <x:v>Prompt complete and agent-reviewed; generation blocked until approved God Profile references are attached</x:v>
      </x:c>
    </x:row>
    <x:row r="537" ht="126" customHeight="1">
      <x:c r="A537" s="98" t="str">
        <x:v>VIS-02-S02</x:v>
      </x:c>
      <x:c r="B537" s="98" t="str">
        <x:v>VIS-02</x:v>
      </x:c>
      <x:c r="C537" s="98" t="str">
        <x:v>Vishnu</x:v>
      </x:c>
      <x:c r="D537" s="98" t="str">
        <x:v>Medium</x:v>
      </x:c>
      <x:c r="E537" s="98" t="str">
        <x:v>Dashavatara Through the Ages</x:v>
      </x:c>
      <x:c r="F537" s="98" t="str">
        <x:v>Traditional montage</x:v>
      </x:c>
      <x:c r="G537" s="103" t="n">
        <x:v>2</x:v>
      </x:c>
      <x:c r="H537" s="103" t="n">
        <x:v>5</x:v>
      </x:c>
      <x:c r="I537" s="103" t="n">
        <x:v>10</x:v>
      </x:c>
      <x:c r="J537" s="103" t="n">
        <x:v>5</x:v>
      </x:c>
      <x:c r="K537" s="103" t="str">
        <x:v>No</x:v>
      </x:c>
      <x:c r="L537" s="103" t="str">
        <x:v>High</x:v>
      </x:c>
      <x:c r="M537" s="99" t="str">
        <x:v>The first approved avatar pair appears as carved-light silhouettes within the earliest era panels.</x:v>
      </x:c>
      <x:c r="N537" s="99" t="str">
        <x:v>GP-VISHNU-V1 — attach approved reference set before generation</x:v>
      </x:c>
      <x:c r="O537" s="100" t="str">
        <x:v>Create one production keyframe for a five-second vertical devotional video, 9:16 full-bleed composition. Frozen moment: The first approved avatar pair appears as carved-light silhouettes within the earliest era panels. Subject and action: The two early panels illuminate in the locked order. Environment: Ancient ocean-and-earth era panels on the same timeline. Camera and composition: Wide shot with a slow pan right.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the client-approved ten-avatar list and order, each approved face, costume, arm count, attributes and vahana; keep one left-to-right timeline, consistent symbolic world geography and era-light progression. Religious/cultural requirement: Avatar lists vary by tradition; lock the client-approved list and order before production.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3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37" s="100" t="str">
        <x:v>High</x:v>
      </x:c>
      <x:c r="R537" s="100" t="str">
        <x:v>Schnell pilot only; use premium image model if anatomy, identity or iconography fails</x:v>
      </x:c>
      <x:c r="S537" s="101" t="str">
        <x:v>Generate exactly 5 seconds of vertical 9:16 image-to-video from the approved keyframe. Opening state: Only the first era band glows. Primary movement: Panel light blooms gently; surrounding motifs remain restrained. Camera behaviour: Wide shot with a slow pan right. At the final frame: Two approved avatar panels are visible and the thread continues right. Audio-timing intent: first lyric. Transition intent: Panel wipe. Immutable scene facts: Lock the client-approved ten-avatar list and order, each approved face, costume, arm count, attributes and vahana; keep one left-to-right timeline, consistent symbolic world geography and era-light progression. Cultural guardrail: Avatar lists vary by tradition; lock the client-approved list and order before production.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37" s="101" t="str">
        <x:v>High</x:v>
      </x:c>
      <x:c r="U537"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37" s="101" t="str">
        <x:v>Runware FLUX.1 Schnell | 1008×1792 | 9:16 | 4 steps | 2 candidates | provider-default guidance | no seed lock until candidate approval</x:v>
      </x:c>
      <x:c r="W537" s="101" t="str">
        <x:v>FAL minimax/h3-max/image-to-video | 5s | 480P | prompt_expansion_mode=quality | approved keyframe required | generated audio discarded</x:v>
      </x:c>
      <x:c r="X537"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37" s="102" t="str">
        <x:v>Avatar lists vary by tradition; lock the client-approved list and order before production. Symbolic details defer to the locked God Profile and religious reviewer; no readable text or exploitative imagery.</x:v>
      </x:c>
      <x:c r="Z537" s="102" t="str">
        <x:v>Reject bad keyframe before video; simplify composition or escalate image model. For motion failure, shorten motion or use deterministic pan/zoom.</x:v>
      </x:c>
      <x:c r="AA537" s="102" t="str">
        <x:v>Required before client delivery</x:v>
      </x:c>
      <x:c r="AB537" s="102" t="str">
        <x:v>No</x:v>
      </x:c>
      <x:c r="AC537" s="102" t="str">
        <x:v>Prompt complete and agent-reviewed; generation blocked until approved God Profile references are attached</x:v>
      </x:c>
    </x:row>
    <x:row r="538" ht="126" customHeight="1">
      <x:c r="A538" s="98" t="str">
        <x:v>VIS-02-S03</x:v>
      </x:c>
      <x:c r="B538" s="98" t="str">
        <x:v>VIS-02</x:v>
      </x:c>
      <x:c r="C538" s="98" t="str">
        <x:v>Vishnu</x:v>
      </x:c>
      <x:c r="D538" s="98" t="str">
        <x:v>Medium</x:v>
      </x:c>
      <x:c r="E538" s="98" t="str">
        <x:v>Dashavatara Through the Ages</x:v>
      </x:c>
      <x:c r="F538" s="98" t="str">
        <x:v>Traditional montage</x:v>
      </x:c>
      <x:c r="G538" s="103" t="n">
        <x:v>3</x:v>
      </x:c>
      <x:c r="H538" s="103" t="n">
        <x:v>10</x:v>
      </x:c>
      <x:c r="I538" s="103" t="n">
        <x:v>15</x:v>
      </x:c>
      <x:c r="J538" s="103" t="n">
        <x:v>5</x:v>
      </x:c>
      <x:c r="K538" s="103" t="str">
        <x:v>No</x:v>
      </x:c>
      <x:c r="L538" s="103" t="str">
        <x:v>High</x:v>
      </x:c>
      <x:c r="M538" s="99" t="str">
        <x:v>The next approved avatar group appears across storm, forest and kingdom motifs as the world bands darken around each crisis.</x:v>
      </x:c>
      <x:c r="N538" s="99" t="str">
        <x:v>GP-VISHNU-V1 — attach approved reference set before generation</x:v>
      </x:c>
      <x:c r="O538" s="100" t="str">
        <x:v>Create one production keyframe for a five-second vertical devotional video, 9:16 full-bleed composition. Frozen moment: The next approved avatar group appears across storm, forest and kingdom motifs as the world bands darken around each crisis. Subject and action: The middle era panels illuminate sequentially. Environment: Central section of the same symbolic timeline. Camera and composition: Wide shot with a slow dolly right.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the client-approved ten-avatar list and order, each approved face, costume, arm count, attributes and vahana; keep one left-to-right timeline, consistent symbolic world geography and era-light progression. Religious/cultural requirement: Avatar lists vary by tradition; lock the client-approved list and order before production.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3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38" s="100" t="str">
        <x:v>High</x:v>
      </x:c>
      <x:c r="R538" s="100" t="str">
        <x:v>Schnell pilot only; use premium image model if anatomy, identity or iconography fails</x:v>
      </x:c>
      <x:c r="S538" s="101" t="str">
        <x:v>Generate exactly 5 seconds of vertical 9:16 image-to-video from the approved keyframe. Opening state: Two early panels sit behind at frame-left. Primary movement: Three panel halos rise one after another; the thread never breaks. Camera behaviour: Wide shot with a slow dolly right. At the final frame: The approved middle group is readable in order at center. Audio-timing intent: rising beat. Transition intent: Match cut on golden thread. Immutable scene facts: Lock the client-approved ten-avatar list and order, each approved face, costume, arm count, attributes and vahana; keep one left-to-right timeline, consistent symbolic world geography and era-light progression. Cultural guardrail: Avatar lists vary by tradition; lock the client-approved list and order before production.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38" s="101" t="str">
        <x:v>High</x:v>
      </x:c>
      <x:c r="U538"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38" s="101" t="str">
        <x:v>Runware FLUX.1 Schnell | 1008×1792 | 9:16 | 4 steps | 2 candidates | provider-default guidance | no seed lock until candidate approval</x:v>
      </x:c>
      <x:c r="W538" s="101" t="str">
        <x:v>FAL minimax/h3-max/image-to-video | 5s | 480P | prompt_expansion_mode=quality | approved keyframe required | generated audio discarded</x:v>
      </x:c>
      <x:c r="X538"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38" s="102" t="str">
        <x:v>Avatar lists vary by tradition; lock the client-approved list and order before production. Symbolic details defer to the locked God Profile and religious reviewer; no readable text or exploitative imagery.</x:v>
      </x:c>
      <x:c r="Z538" s="102" t="str">
        <x:v>Reject bad keyframe before video; simplify composition or escalate image model. For motion failure, shorten motion or use deterministic pan/zoom.</x:v>
      </x:c>
      <x:c r="AA538" s="102" t="str">
        <x:v>Required before client delivery</x:v>
      </x:c>
      <x:c r="AB538" s="102" t="str">
        <x:v>No</x:v>
      </x:c>
      <x:c r="AC538" s="102" t="str">
        <x:v>Prompt complete and agent-reviewed; generation blocked until approved God Profile references are attached</x:v>
      </x:c>
    </x:row>
    <x:row r="539" ht="126" customHeight="1">
      <x:c r="A539" s="98" t="str">
        <x:v>VIS-02-S04</x:v>
      </x:c>
      <x:c r="B539" s="98" t="str">
        <x:v>VIS-02</x:v>
      </x:c>
      <x:c r="C539" s="98" t="str">
        <x:v>Vishnu</x:v>
      </x:c>
      <x:c r="D539" s="98" t="str">
        <x:v>Medium</x:v>
      </x:c>
      <x:c r="E539" s="98" t="str">
        <x:v>Dashavatara Through the Ages</x:v>
      </x:c>
      <x:c r="F539" s="98" t="str">
        <x:v>Traditional montage</x:v>
      </x:c>
      <x:c r="G539" s="103" t="n">
        <x:v>4</x:v>
      </x:c>
      <x:c r="H539" s="103" t="n">
        <x:v>15</x:v>
      </x:c>
      <x:c r="I539" s="103" t="n">
        <x:v>20</x:v>
      </x:c>
      <x:c r="J539" s="103" t="n">
        <x:v>5</x:v>
      </x:c>
      <x:c r="K539" s="103" t="str">
        <x:v>Yes</x:v>
      </x:c>
      <x:c r="L539" s="103" t="str">
        <x:v>High</x:v>
      </x:c>
      <x:c r="M539" s="99" t="str">
        <x:v>All ten approved avatar forms align around Vishnu’s luminous preserving presence without merging identities.</x:v>
      </x:c>
      <x:c r="N539" s="99" t="str">
        <x:v>GP-VISHNU-V1 — attach approved reference set before generation</x:v>
      </x:c>
      <x:c r="O539" s="100" t="str">
        <x:v>Create one production keyframe for a five-second vertical devotional video, 9:16 full-bleed composition. Frozen moment: All ten approved avatar forms align around Vishnu’s luminous preserving presence without merging identities. Subject and action: Vishnu’s central halo joins the ten panels with one ring of light. Environment: Complete circular timeline suspended in a star field. Camera and composition: Hero extreme-wide shot with a slow crane up.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Scene-critical instruction: Use the client-approved Dashavatara list, order and individual avatar reference board; show exactly ten separated avatar forms around Vishnu, each confined to a distinct panel with no merged faces, bodies or attributes. Immutable scene facts: Lock the client-approved ten-avatar list and order, each approved face, costume, arm count, attributes and vahana; keep one left-to-right timeline, consistent symbolic world geography and era-light progression. Religious/cultural requirement: Avatar lists vary by tradition; lock the client-approved list and order before production. Do not assume whether Buddha, Balarama or another regional variant occupies a disputed position; generation requires the client-approved list.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3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39" s="100" t="str">
        <x:v>High</x:v>
      </x:c>
      <x:c r="R539" s="100" t="str">
        <x:v>Schnell pilot only; use premium image model if anatomy, identity or iconography fails</x:v>
      </x:c>
      <x:c r="S539" s="101" t="str">
        <x:v>Generate exactly 5 seconds of vertical 9:16 image-to-video from the approved keyframe. Opening state: Separate avatar panels span the frame without a central link. Primary movement: A single light ring travels around the locked order; figures remain poised. Camera behaviour: Hero extreme-wide shot with a slow crane up. Scene-critical motion instruction: Lock all eleven identities and poses; animate only one ring of light around the panels, with no panel reordering, morphing or avatar substitution. At the final frame: The ring closes around Vishnu and all ten panels share balanced light. Audio-timing intent: chorus. Transition intent: Radiant dissolve. Immutable scene facts: Lock the client-approved ten-avatar list and order, each approved face, costume, arm count, attributes and vahana; keep one left-to-right timeline, consistent symbolic world geography and era-light progression. Cultural guardrail: Avatar lists vary by tradition; lock the client-approved list and order before production. Do not assume whether Buddha, Balarama or another regional variant occupies a disputed position; generation requires the client-approved list.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39" s="101" t="str">
        <x:v>High</x:v>
      </x:c>
      <x:c r="U539"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39" s="101" t="str">
        <x:v>Runware FLUX.1 Schnell | 1008×1792 | 9:16 | 4 steps | 2 candidates | provider-default guidance | no seed lock until candidate approval</x:v>
      </x:c>
      <x:c r="W539" s="101" t="str">
        <x:v>FAL minimax/h3-max/image-to-video | 5s | 480P | prompt_expansion_mode=quality | approved keyframe required | generated audio discarded</x:v>
      </x:c>
      <x:c r="X539"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39" s="102" t="str">
        <x:v>Avatar lists vary by tradition; lock the client-approved list and order before production. Symbolic details defer to the locked God Profile and religious reviewer; no readable text or exploitative imagery. Do not assume whether Buddha, Balarama or another regional variant occupies a disputed position; generation requires the client-approved list.</x:v>
      </x:c>
      <x:c r="Z539" s="102" t="str">
        <x:v>Reject bad keyframe before video; simplify composition or escalate image model. For motion failure, shorten motion or use deterministic pan/zoom.</x:v>
      </x:c>
      <x:c r="AA539" s="102" t="str">
        <x:v>Required before client delivery</x:v>
      </x:c>
      <x:c r="AB539" s="102" t="str">
        <x:v>Yes</x:v>
      </x:c>
      <x:c r="AC539" s="102" t="str">
        <x:v>Prompt complete and agent-reviewed; generation blocked until approved God Profile references are attached</x:v>
      </x:c>
    </x:row>
    <x:row r="540" ht="126" customHeight="1">
      <x:c r="A540" s="98" t="str">
        <x:v>VIS-02-S05</x:v>
      </x:c>
      <x:c r="B540" s="98" t="str">
        <x:v>VIS-02</x:v>
      </x:c>
      <x:c r="C540" s="98" t="str">
        <x:v>Vishnu</x:v>
      </x:c>
      <x:c r="D540" s="98" t="str">
        <x:v>Medium</x:v>
      </x:c>
      <x:c r="E540" s="98" t="str">
        <x:v>Dashavatara Through the Ages</x:v>
      </x:c>
      <x:c r="F540" s="98" t="str">
        <x:v>Traditional montage</x:v>
      </x:c>
      <x:c r="G540" s="103" t="n">
        <x:v>5</x:v>
      </x:c>
      <x:c r="H540" s="103" t="n">
        <x:v>20</x:v>
      </x:c>
      <x:c r="I540" s="103" t="n">
        <x:v>25</x:v>
      </x:c>
      <x:c r="J540" s="103" t="n">
        <x:v>5</x:v>
      </x:c>
      <x:c r="K540" s="103" t="str">
        <x:v>No</x:v>
      </x:c>
      <x:c r="L540" s="103" t="str">
        <x:v>Medium</x:v>
      </x:c>
      <x:c r="M540" s="99" t="str">
        <x:v>The world disk below changes from fractured dark bands to a coherent blue-green whole.</x:v>
      </x:c>
      <x:c r="N540" s="99" t="str">
        <x:v>GP-VISHNU-V1 — attach approved reference set before generation</x:v>
      </x:c>
      <x:c r="O540" s="100" t="str">
        <x:v>Create one production keyframe for a five-second vertical devotional video, 9:16 full-bleed composition. Frozen moment: The world disk below changes from fractured dark bands to a coherent blue-green whole. Subject and action: The restored world disk rotates into alignment. Environment: Cosmic space beneath the completed avatar mandala. Camera and composition: Wide shot with a slow tilt down.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the client-approved ten-avatar list and order, each approved face, costume, arm count, attributes and vahana; keep one left-to-right timeline, consistent symbolic world geography and era-light progression. Religious/cultural requirement: Avatar lists vary by tradition; lock the client-approved list and order before production.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4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40" s="100" t="str">
        <x:v>Medium</x:v>
      </x:c>
      <x:c r="R540" s="100" t="str">
        <x:v>Schnell: 2 candidates; escalate failed identity/anatomy to premium image model</x:v>
      </x:c>
      <x:c r="S540" s="101" t="str">
        <x:v>Generate exactly 5 seconds of vertical 9:16 image-to-video from the approved keyframe. Opening state: The disk is segmented beneath the lit mandala. Primary movement: Cloud bands drift and the disk turns a few degrees. Camera behaviour: Wide shot with a slow tilt down. At the final frame: The segments align into one calm world disk. Audio-timing intent: instrumental break. Transition intent: Soft crossfade. Immutable scene facts: Lock the client-approved ten-avatar list and order, each approved face, costume, arm count, attributes and vahana; keep one left-to-right timeline, consistent symbolic world geography and era-light progression. Cultural guardrail: Avatar lists vary by tradition; lock the client-approved list and order before production.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40" s="101" t="str">
        <x:v>Medium</x:v>
      </x:c>
      <x:c r="U540"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40" s="101" t="str">
        <x:v>Runware FLUX.1 Schnell | 1008×1792 | 9:16 | 4 steps | 2 candidates | provider-default guidance | no seed lock until candidate approval</x:v>
      </x:c>
      <x:c r="W540" s="101" t="str">
        <x:v>FAL minimax/h3-max/image-to-video | 5s | 480P | prompt_expansion_mode=balanced | approved keyframe required | generated audio discarded</x:v>
      </x:c>
      <x:c r="X540"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40" s="102" t="str">
        <x:v>Avatar lists vary by tradition; lock the client-approved list and order before production. Symbolic details defer to the locked God Profile and religious reviewer; no readable text or exploitative imagery.</x:v>
      </x:c>
      <x:c r="Z540" s="102" t="str">
        <x:v>Regenerate only the failed keyframe/shot; second failure escalates model or human review.</x:v>
      </x:c>
      <x:c r="AA540" s="102" t="str">
        <x:v>Required before client delivery</x:v>
      </x:c>
      <x:c r="AB540" s="102" t="str">
        <x:v>No</x:v>
      </x:c>
      <x:c r="AC540" s="102" t="str">
        <x:v>Prompt complete and agent-reviewed; generation blocked until approved God Profile references are attached</x:v>
      </x:c>
    </x:row>
    <x:row r="541" ht="126" customHeight="1">
      <x:c r="A541" s="98" t="str">
        <x:v>VIS-02-S06</x:v>
      </x:c>
      <x:c r="B541" s="98" t="str">
        <x:v>VIS-02</x:v>
      </x:c>
      <x:c r="C541" s="98" t="str">
        <x:v>Vishnu</x:v>
      </x:c>
      <x:c r="D541" s="98" t="str">
        <x:v>Medium</x:v>
      </x:c>
      <x:c r="E541" s="98" t="str">
        <x:v>Dashavatara Through the Ages</x:v>
      </x:c>
      <x:c r="F541" s="98" t="str">
        <x:v>Traditional montage</x:v>
      </x:c>
      <x:c r="G541" s="103" t="n">
        <x:v>6</x:v>
      </x:c>
      <x:c r="H541" s="103" t="n">
        <x:v>25</x:v>
      </x:c>
      <x:c r="I541" s="103" t="n">
        <x:v>30</x:v>
      </x:c>
      <x:c r="J541" s="103" t="n">
        <x:v>5</x:v>
      </x:c>
      <x:c r="K541" s="103" t="str">
        <x:v>Yes</x:v>
      </x:c>
      <x:c r="L541" s="103" t="str">
        <x:v>High</x:v>
      </x:c>
      <x:c r="M541" s="99" t="str">
        <x:v>Vishnu’s central form remains above the ordered avatar ring, composed to the lower right with clean star space at upper left.</x:v>
      </x:c>
      <x:c r="N541" s="99" t="str">
        <x:v>GP-VISHNU-V1 — attach approved reference set before generation</x:v>
      </x:c>
      <x:c r="O541" s="100" t="str">
        <x:v>Create one production keyframe for a five-second vertical devotional video, 9:16 full-bleed composition. Frozen moment: Vishnu’s central form remains above the ordered avatar ring, composed to the lower right with clean star space at upper left. Subject and action: Vishnu holds a still approved blessing gesture. Environment: Quiet star field and dimmed era ring with overlay space. Camera and composition: Medium-wide shot with a slow pull-back.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the client-approved ten-avatar list and order, each approved face, costume, arm count, attributes and vahana; keep one left-to-right timeline, consistent symbolic world geography and era-light progression. Religious/cultural requirement: Avatar lists vary by tradition; lock the client-approved list and order before production.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4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41" s="100" t="str">
        <x:v>High</x:v>
      </x:c>
      <x:c r="R541" s="100" t="str">
        <x:v>Schnell pilot only; use premium image model if anatomy, identity or iconography fails</x:v>
      </x:c>
      <x:c r="S541" s="101" t="str">
        <x:v>Generate exactly 5 seconds of vertical 9:16 image-to-video from the approved keyframe. Opening state: The restored disk and bright ring fill the composition. Primary movement: The golden thread glows once; garments move barely. Camera behaviour: Medium-wide shot with a slow pull-back. At the final frame: The ring softens into a reverential tableau with clean upper-left overlay space. Audio-timing intent: final refrain. Transition intent: End. Immutable scene facts: Lock the client-approved ten-avatar list and order, each approved face, costume, arm count, attributes and vahana; keep one left-to-right timeline, consistent symbolic world geography and era-light progression. Cultural guardrail: Avatar lists vary by tradition; lock the client-approved list and order before production.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41" s="101" t="str">
        <x:v>High</x:v>
      </x:c>
      <x:c r="U541"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41" s="101" t="str">
        <x:v>Runware FLUX.1 Schnell | 1008×1792 | 9:16 | 4 steps | 2 candidates | provider-default guidance | no seed lock until candidate approval</x:v>
      </x:c>
      <x:c r="W541" s="101" t="str">
        <x:v>FAL minimax/h3-max/image-to-video | 5s | 480P | prompt_expansion_mode=quality | approved keyframe required | generated audio discarded</x:v>
      </x:c>
      <x:c r="X541"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41" s="102" t="str">
        <x:v>Avatar lists vary by tradition; lock the client-approved list and order before production. Symbolic details defer to the locked God Profile and religious reviewer; no readable text or exploitative imagery.</x:v>
      </x:c>
      <x:c r="Z541" s="102" t="str">
        <x:v>Reject bad keyframe before video; simplify composition or escalate image model. For motion failure, shorten motion or use deterministic pan/zoom.</x:v>
      </x:c>
      <x:c r="AA541" s="102" t="str">
        <x:v>Required before client delivery</x:v>
      </x:c>
      <x:c r="AB541" s="102" t="str">
        <x:v>No</x:v>
      </x:c>
      <x:c r="AC541" s="102" t="str">
        <x:v>Prompt complete and agent-reviewed; generation blocked until approved God Profile references are attached</x:v>
      </x:c>
    </x:row>
    <x:row r="542" ht="126" customHeight="1">
      <x:c r="A542" s="98" t="str">
        <x:v>VIS-03-S01</x:v>
      </x:c>
      <x:c r="B542" s="98" t="str">
        <x:v>VIS-03</x:v>
      </x:c>
      <x:c r="C542" s="98" t="str">
        <x:v>Vishnu</x:v>
      </x:c>
      <x:c r="D542" s="98" t="str">
        <x:v>Medium</x:v>
      </x:c>
      <x:c r="E542" s="98" t="str">
        <x:v>Vamana’s Three Steps</x:v>
      </x:c>
      <x:c r="F542" s="98" t="str">
        <x:v>Canonical story-led</x:v>
      </x:c>
      <x:c r="G542" s="103" t="n">
        <x:v>1</x:v>
      </x:c>
      <x:c r="H542" s="103" t="n">
        <x:v>0</x:v>
      </x:c>
      <x:c r="I542" s="103" t="n">
        <x:v>5</x:v>
      </x:c>
      <x:c r="J542" s="103" t="n">
        <x:v>5</x:v>
      </x:c>
      <x:c r="K542" s="103" t="str">
        <x:v>Yes</x:v>
      </x:c>
      <x:c r="L542" s="103" t="str">
        <x:v>High</x:v>
      </x:c>
      <x:c r="M542" s="99" t="str">
        <x:v>A dignified King Bali presides over a generous court as a small Brahmin traveler approaches along the central aisle.</x:v>
      </x:c>
      <x:c r="N542" s="99" t="str">
        <x:v>GP-VISHNU-V1 — attach approved reference set before generation</x:v>
      </x:c>
      <x:c r="O542" s="100" t="str">
        <x:v>Create one production keyframe for a five-second vertical devotional video, 9:16 full-bleed composition. Frozen moment: A dignified King Bali presides over a generous court as a small Brahmin traveler approaches along the central aisle. Subject and action: Vamana walks three measured steps toward Bali. Environment: Ceremonial pavilion with offering vessels and an open sky beyond. Camera and composition: Wide shot with a slow push-in.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Vamana and Bali faces, approved garments, sacred thread, umbrella and court attendants; preserve Vamana-to-Trivikrama transformation identity, axis of approach, palace geography and golden daylight. Religious/cultural requirement: Present Bali respectfully; exact third-step interpretation requires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4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42" s="100" t="str">
        <x:v>High</x:v>
      </x:c>
      <x:c r="R542" s="100" t="str">
        <x:v>Schnell pilot only; use premium image model if anatomy, identity or iconography fails</x:v>
      </x:c>
      <x:c r="S542" s="101" t="str">
        <x:v>Generate exactly 5 seconds of vertical 9:16 image-to-video from the approved keyframe. Opening state: Vamana stands at the pavilion entrance and Bali is seated ahead. Primary movement: Vamana’s robe hem and parasol tassel move lightly; attendants stay composed. Camera behaviour: Wide shot with a slow push-in. At the final frame: Vamana reaches the first floor marker facing Bali. Audio-timing intent: opening invocation. Transition intent: Cut. Immutable scene facts: Lock Vamana and Bali faces, approved garments, sacred thread, umbrella and court attendants; preserve Vamana-to-Trivikrama transformation identity, axis of approach, palace geography and golden daylight. Cultural guardrail: Present Bali respectfully; exact third-step interpretation requires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42" s="101" t="str">
        <x:v>High</x:v>
      </x:c>
      <x:c r="U542"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42" s="101" t="str">
        <x:v>Runware FLUX.1 Schnell | 1008×1792 | 9:16 | 4 steps | 2 candidates | provider-default guidance | no seed lock until candidate approval</x:v>
      </x:c>
      <x:c r="W542" s="101" t="str">
        <x:v>FAL minimax/h3-max/image-to-video | 5s | 480P | prompt_expansion_mode=quality | approved keyframe required | generated audio discarded</x:v>
      </x:c>
      <x:c r="X542"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42" s="102" t="str">
        <x:v>Present Bali respectfully; exact third-step interpretation requires reviewer approval. Symbolic details defer to the locked God Profile and religious reviewer; no readable text or exploitative imagery.</x:v>
      </x:c>
      <x:c r="Z542" s="102" t="str">
        <x:v>Reject bad keyframe before video; simplify composition or escalate image model. For motion failure, shorten motion or use deterministic pan/zoom.</x:v>
      </x:c>
      <x:c r="AA542" s="102" t="str">
        <x:v>Mandatory before generation</x:v>
      </x:c>
      <x:c r="AB542" s="102" t="str">
        <x:v>No</x:v>
      </x:c>
      <x:c r="AC542" s="102" t="str">
        <x:v>Prompt complete and agent-reviewed; generation blocked until approved God Profile references are attached</x:v>
      </x:c>
    </x:row>
    <x:row r="543" ht="126" customHeight="1">
      <x:c r="A543" s="98" t="str">
        <x:v>VIS-03-S02</x:v>
      </x:c>
      <x:c r="B543" s="98" t="str">
        <x:v>VIS-03</x:v>
      </x:c>
      <x:c r="C543" s="98" t="str">
        <x:v>Vishnu</x:v>
      </x:c>
      <x:c r="D543" s="98" t="str">
        <x:v>Medium</x:v>
      </x:c>
      <x:c r="E543" s="98" t="str">
        <x:v>Vamana’s Three Steps</x:v>
      </x:c>
      <x:c r="F543" s="98" t="str">
        <x:v>Canonical story-led</x:v>
      </x:c>
      <x:c r="G543" s="103" t="n">
        <x:v>2</x:v>
      </x:c>
      <x:c r="H543" s="103" t="n">
        <x:v>5</x:v>
      </x:c>
      <x:c r="I543" s="103" t="n">
        <x:v>10</x:v>
      </x:c>
      <x:c r="J543" s="103" t="n">
        <x:v>5</x:v>
      </x:c>
      <x:c r="K543" s="103" t="str">
        <x:v>No</x:v>
      </x:c>
      <x:c r="L543" s="103" t="str">
        <x:v>High</x:v>
      </x:c>
      <x:c r="M543" s="99" t="str">
        <x:v>Vamana stands before Bali with the small parasol lowered respectfully between them.</x:v>
      </x:c>
      <x:c r="N543" s="99" t="str">
        <x:v>GP-VISHNU-V1 — attach approved reference set before generation</x:v>
      </x:c>
      <x:c r="O543" s="100" t="str">
        <x:v>Create one production keyframe for a five-second vertical devotional video, 9:16 full-bleed composition. Frozen moment: Vamana stands before Bali with the small parasol lowered respectfully between them. Subject and action: Vamana extends one open palm to request the vow. Environment: Same pavilion dais with Bali at frame-right and Vamana at frame-left. Camera and composition: Medium two-shot with a slow dolly in.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Vamana and Bali faces, approved garments, sacred thread, umbrella and court attendants; preserve Vamana-to-Trivikrama transformation identity, axis of approach, palace geography and golden daylight. Religious/cultural requirement: Present Bali respectfully; exact third-step interpretation requires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4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43" s="100" t="str">
        <x:v>High</x:v>
      </x:c>
      <x:c r="R543" s="100" t="str">
        <x:v>Schnell pilot only; use premium image model if anatomy, identity or iconography fails</x:v>
      </x:c>
      <x:c r="S543" s="101" t="str">
        <x:v>Generate exactly 5 seconds of vertical 9:16 image-to-video from the approved keyframe. Opening state: Vamana’s hand rests at his side and Bali listens. Primary movement: The open hand rises once; lamp flames flicker gently. Camera behaviour: Medium two-shot with a slow dolly in. At the final frame: Vamana’s palm is open at chest height and Bali remains attentive. Audio-timing intent: first lyric. Transition intent: Eyeline match. Immutable scene facts: Lock Vamana and Bali faces, approved garments, sacred thread, umbrella and court attendants; preserve Vamana-to-Trivikrama transformation identity, axis of approach, palace geography and golden daylight. Cultural guardrail: Present Bali respectfully; exact third-step interpretation requires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43" s="101" t="str">
        <x:v>High</x:v>
      </x:c>
      <x:c r="U543"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43" s="101" t="str">
        <x:v>Runware FLUX.1 Schnell | 1008×1792 | 9:16 | 4 steps | 2 candidates | provider-default guidance | no seed lock until candidate approval</x:v>
      </x:c>
      <x:c r="W543" s="101" t="str">
        <x:v>FAL minimax/h3-max/image-to-video | 5s | 480P | prompt_expansion_mode=quality | approved keyframe required | generated audio discarded</x:v>
      </x:c>
      <x:c r="X543"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43" s="102" t="str">
        <x:v>Present Bali respectfully; exact third-step interpretation requires reviewer approval. Symbolic details defer to the locked God Profile and religious reviewer; no readable text or exploitative imagery.</x:v>
      </x:c>
      <x:c r="Z543" s="102" t="str">
        <x:v>Reject bad keyframe before video; simplify composition or escalate image model. For motion failure, shorten motion or use deterministic pan/zoom.</x:v>
      </x:c>
      <x:c r="AA543" s="102" t="str">
        <x:v>Mandatory before generation</x:v>
      </x:c>
      <x:c r="AB543" s="102" t="str">
        <x:v>No</x:v>
      </x:c>
      <x:c r="AC543" s="102" t="str">
        <x:v>Prompt complete and agent-reviewed; generation blocked until approved God Profile references are attached</x:v>
      </x:c>
    </x:row>
    <x:row r="544" ht="126" customHeight="1">
      <x:c r="A544" s="98" t="str">
        <x:v>VIS-03-S03</x:v>
      </x:c>
      <x:c r="B544" s="98" t="str">
        <x:v>VIS-03</x:v>
      </x:c>
      <x:c r="C544" s="98" t="str">
        <x:v>Vishnu</x:v>
      </x:c>
      <x:c r="D544" s="98" t="str">
        <x:v>Medium</x:v>
      </x:c>
      <x:c r="E544" s="98" t="str">
        <x:v>Vamana’s Three Steps</x:v>
      </x:c>
      <x:c r="F544" s="98" t="str">
        <x:v>Canonical story-led</x:v>
      </x:c>
      <x:c r="G544" s="103" t="n">
        <x:v>3</x:v>
      </x:c>
      <x:c r="H544" s="103" t="n">
        <x:v>10</x:v>
      </x:c>
      <x:c r="I544" s="103" t="n">
        <x:v>15</x:v>
      </x:c>
      <x:c r="J544" s="103" t="n">
        <x:v>5</x:v>
      </x:c>
      <x:c r="K544" s="103" t="str">
        <x:v>No</x:v>
      </x:c>
      <x:c r="L544" s="103" t="str">
        <x:v>High</x:v>
      </x:c>
      <x:c r="M544" s="99" t="str">
        <x:v>Bali pours water from a ritual vessel into Vamana’s waiting palm, sealing the promise.</x:v>
      </x:c>
      <x:c r="N544" s="99" t="str">
        <x:v>GP-VISHNU-V1 — attach approved reference set before generation</x:v>
      </x:c>
      <x:c r="O544" s="100" t="str">
        <x:v>Create one production keyframe for a five-second vertical devotional video, 9:16 full-bleed composition. Frozen moment: Bali pours water from a ritual vessel into Vamana’s waiting palm, sealing the promise. Subject and action: Bali tips the vessel once. Environment: Ceremonial dais under steady late-afternoon gold. Camera and composition: Close two-shot with a slow tilt down.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Vamana and Bali faces, approved garments, sacred thread, umbrella and court attendants; preserve Vamana-to-Trivikrama transformation identity, axis of approach, palace geography and golden daylight. Religious/cultural requirement: Present Bali respectfully; exact third-step interpretation requires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4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44" s="100" t="str">
        <x:v>High</x:v>
      </x:c>
      <x:c r="R544" s="100" t="str">
        <x:v>Schnell pilot only; use premium image model if anatomy, identity or iconography fails</x:v>
      </x:c>
      <x:c r="S544" s="101" t="str">
        <x:v>Generate exactly 5 seconds of vertical 9:16 image-to-video from the approved keyframe. Opening state: The vessel is upright above Vamana’s dry palm. Primary movement: A narrow water stream falls; bracelets and cloth remain restrained. Camera behaviour: Close two-shot with a slow tilt down. At the final frame: Water touches the palm and the vessel returns toward level. Audio-timing intent: rising beat. Transition intent: Match cut on water. Immutable scene facts: Lock Vamana and Bali faces, approved garments, sacred thread, umbrella and court attendants; preserve Vamana-to-Trivikrama transformation identity, axis of approach, palace geography and golden daylight. Cultural guardrail: Present Bali respectfully; exact third-step interpretation requires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44" s="101" t="str">
        <x:v>High</x:v>
      </x:c>
      <x:c r="U544"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44" s="101" t="str">
        <x:v>Runware FLUX.1 Schnell | 1008×1792 | 9:16 | 4 steps | 2 candidates | provider-default guidance | no seed lock until candidate approval</x:v>
      </x:c>
      <x:c r="W544" s="101" t="str">
        <x:v>FAL minimax/h3-max/image-to-video | 5s | 480P | prompt_expansion_mode=quality | approved keyframe required | generated audio discarded</x:v>
      </x:c>
      <x:c r="X544"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44" s="102" t="str">
        <x:v>Present Bali respectfully; exact third-step interpretation requires reviewer approval. Symbolic details defer to the locked God Profile and religious reviewer; no readable text or exploitative imagery.</x:v>
      </x:c>
      <x:c r="Z544" s="102" t="str">
        <x:v>Reject bad keyframe before video; simplify composition or escalate image model. For motion failure, shorten motion or use deterministic pan/zoom.</x:v>
      </x:c>
      <x:c r="AA544" s="102" t="str">
        <x:v>Mandatory before generation</x:v>
      </x:c>
      <x:c r="AB544" s="102" t="str">
        <x:v>No</x:v>
      </x:c>
      <x:c r="AC544" s="102" t="str">
        <x:v>Prompt complete and agent-reviewed; generation blocked until approved God Profile references are attached</x:v>
      </x:c>
    </x:row>
    <x:row r="545" ht="126" customHeight="1">
      <x:c r="A545" s="98" t="str">
        <x:v>VIS-03-S04</x:v>
      </x:c>
      <x:c r="B545" s="98" t="str">
        <x:v>VIS-03</x:v>
      </x:c>
      <x:c r="C545" s="98" t="str">
        <x:v>Vishnu</x:v>
      </x:c>
      <x:c r="D545" s="98" t="str">
        <x:v>Medium</x:v>
      </x:c>
      <x:c r="E545" s="98" t="str">
        <x:v>Vamana’s Three Steps</x:v>
      </x:c>
      <x:c r="F545" s="98" t="str">
        <x:v>Canonical story-led</x:v>
      </x:c>
      <x:c r="G545" s="103" t="n">
        <x:v>4</x:v>
      </x:c>
      <x:c r="H545" s="103" t="n">
        <x:v>15</x:v>
      </x:c>
      <x:c r="I545" s="103" t="n">
        <x:v>20</x:v>
      </x:c>
      <x:c r="J545" s="103" t="n">
        <x:v>5</x:v>
      </x:c>
      <x:c r="K545" s="103" t="str">
        <x:v>Yes</x:v>
      </x:c>
      <x:c r="L545" s="103" t="str">
        <x:v>High</x:v>
      </x:c>
      <x:c r="M545" s="99" t="str">
        <x:v>Vamana expands as Trivikrama, one approved cosmic stride spanning earth and sky while Bali watches without ridicule.</x:v>
      </x:c>
      <x:c r="N545" s="99" t="str">
        <x:v>GP-VISHNU-V1 — attach approved reference set before generation</x:v>
      </x:c>
      <x:c r="O545" s="100" t="str">
        <x:v>Create one production keyframe for a five-second vertical devotional video, 9:16 full-bleed composition. Frozen moment: Vamana expands as Trivikrama, one approved cosmic stride spanning earth and sky while Bali watches without ridicule. Subject and action: The cosmic form raises one leg into the approved first measuring stride. Environment: Palace dissolving symbolically into a layered earth-sky cosmos. Camera and composition: Hero low-angle wide shot with a slow crane up.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Vamana and Bali faces, approved garments, sacred thread, umbrella and court attendants; preserve Vamana-to-Trivikrama transformation identity, axis of approach, palace geography and golden daylight. Religious/cultural requirement: Present Bali respectfully; exact third-step interpretation requires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4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45" s="100" t="str">
        <x:v>High</x:v>
      </x:c>
      <x:c r="R545" s="100" t="str">
        <x:v>Schnell pilot only; use premium image model if anatomy, identity or iconography fails</x:v>
      </x:c>
      <x:c r="S545" s="101" t="str">
        <x:v>Generate exactly 5 seconds of vertical 9:16 image-to-video from the approved keyframe. Opening state: Vamana is human-scale at the dais. Primary movement: Garments stream softly; clouds part around the lifted foot. Camera behaviour: Hero low-angle wide shot with a slow crane up. At the final frame: The approved cosmic form fills the vertical frame with one stride poised. Audio-timing intent: chorus. Transition intent: Radiant dissolve. Immutable scene facts: Lock Vamana and Bali faces, approved garments, sacred thread, umbrella and court attendants; preserve Vamana-to-Trivikrama transformation identity, axis of approach, palace geography and golden daylight. Cultural guardrail: Present Bali respectfully; exact third-step interpretation requires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45" s="101" t="str">
        <x:v>High</x:v>
      </x:c>
      <x:c r="U545"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45" s="101" t="str">
        <x:v>Runware FLUX.1 Schnell | 1008×1792 | 9:16 | 4 steps | 2 candidates | provider-default guidance | no seed lock until candidate approval</x:v>
      </x:c>
      <x:c r="W545" s="101" t="str">
        <x:v>FAL minimax/h3-max/image-to-video | 5s | 480P | prompt_expansion_mode=quality | approved keyframe required | generated audio discarded</x:v>
      </x:c>
      <x:c r="X545"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45" s="102" t="str">
        <x:v>Present Bali respectfully; exact third-step interpretation requires reviewer approval. Symbolic details defer to the locked God Profile and religious reviewer; no readable text or exploitative imagery.</x:v>
      </x:c>
      <x:c r="Z545" s="102" t="str">
        <x:v>Reject bad keyframe before video; simplify composition or escalate image model. For motion failure, shorten motion or use deterministic pan/zoom.</x:v>
      </x:c>
      <x:c r="AA545" s="102" t="str">
        <x:v>Mandatory before generation</x:v>
      </x:c>
      <x:c r="AB545" s="102" t="str">
        <x:v>No</x:v>
      </x:c>
      <x:c r="AC545" s="102" t="str">
        <x:v>Prompt complete and agent-reviewed; generation blocked until approved God Profile references are attached</x:v>
      </x:c>
    </x:row>
    <x:row r="546" ht="126" customHeight="1">
      <x:c r="A546" s="98" t="str">
        <x:v>VIS-03-S05</x:v>
      </x:c>
      <x:c r="B546" s="98" t="str">
        <x:v>VIS-03</x:v>
      </x:c>
      <x:c r="C546" s="98" t="str">
        <x:v>Vishnu</x:v>
      </x:c>
      <x:c r="D546" s="98" t="str">
        <x:v>Medium</x:v>
      </x:c>
      <x:c r="E546" s="98" t="str">
        <x:v>Vamana’s Three Steps</x:v>
      </x:c>
      <x:c r="F546" s="98" t="str">
        <x:v>Canonical story-led</x:v>
      </x:c>
      <x:c r="G546" s="103" t="n">
        <x:v>5</x:v>
      </x:c>
      <x:c r="H546" s="103" t="n">
        <x:v>20</x:v>
      </x:c>
      <x:c r="I546" s="103" t="n">
        <x:v>25</x:v>
      </x:c>
      <x:c r="J546" s="103" t="n">
        <x:v>5</x:v>
      </x:c>
      <x:c r="K546" s="103" t="str">
        <x:v>No</x:v>
      </x:c>
      <x:c r="L546" s="103" t="str">
        <x:v>High</x:v>
      </x:c>
      <x:c r="M546" s="99" t="str">
        <x:v>A second luminous footprint aligns with the celestial realm while Bali bows calmly at the earthly base.</x:v>
      </x:c>
      <x:c r="N546" s="99" t="str">
        <x:v>GP-VISHNU-V1 — attach approved reference set before generation</x:v>
      </x:c>
      <x:c r="O546" s="100" t="str">
        <x:v>Create one production keyframe for a five-second vertical devotional video, 9:16 full-bleed composition. Frozen moment: A second luminous footprint aligns with the celestial realm while Bali bows calmly at the earthly base. Subject and action: A ring of light marks the second measured realm. Environment: Layered cosmos with palace floor still visible below. Camera and composition: Extreme wide shot with a slow tilt down.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Vamana and Bali faces, approved garments, sacred thread, umbrella and court attendants; preserve Vamana-to-Trivikrama transformation identity, axis of approach, palace geography and golden daylight. Religious/cultural requirement: Present Bali respectfully; exact third-step interpretation requires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4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46" s="100" t="str">
        <x:v>High</x:v>
      </x:c>
      <x:c r="R546" s="100" t="str">
        <x:v>Schnell pilot only; use premium image model if anatomy, identity or iconography fails</x:v>
      </x:c>
      <x:c r="S546" s="101" t="str">
        <x:v>Generate exactly 5 seconds of vertical 9:16 image-to-video from the approved keyframe. Opening state: The first cosmic stride dominates the sky. Primary movement: The ring expands once; stars drift subtly. Camera behaviour: Extreme wide shot with a slow tilt down. At the final frame: Two realms are visibly measured and Bali remains dignified below. Audio-timing intent: instrumental break. Transition intent: Soft dissolve. Immutable scene facts: Lock Vamana and Bali faces, approved garments, sacred thread, umbrella and court attendants; preserve Vamana-to-Trivikrama transformation identity, axis of approach, palace geography and golden daylight. Cultural guardrail: Present Bali respectfully; exact third-step interpretation requires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46" s="101" t="str">
        <x:v>High</x:v>
      </x:c>
      <x:c r="U546"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46" s="101" t="str">
        <x:v>Runware FLUX.1 Schnell | 1008×1792 | 9:16 | 4 steps | 2 candidates | provider-default guidance | no seed lock until candidate approval</x:v>
      </x:c>
      <x:c r="W546" s="101" t="str">
        <x:v>FAL minimax/h3-max/image-to-video | 5s | 480P | prompt_expansion_mode=quality | approved keyframe required | generated audio discarded</x:v>
      </x:c>
      <x:c r="X546"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46" s="102" t="str">
        <x:v>Present Bali respectfully; exact third-step interpretation requires reviewer approval. Symbolic details defer to the locked God Profile and religious reviewer; no readable text or exploitative imagery.</x:v>
      </x:c>
      <x:c r="Z546" s="102" t="str">
        <x:v>Reject bad keyframe before video; simplify composition or escalate image model. For motion failure, shorten motion or use deterministic pan/zoom.</x:v>
      </x:c>
      <x:c r="AA546" s="102" t="str">
        <x:v>Mandatory before generation</x:v>
      </x:c>
      <x:c r="AB546" s="102" t="str">
        <x:v>No</x:v>
      </x:c>
      <x:c r="AC546" s="102" t="str">
        <x:v>Prompt complete and agent-reviewed; generation blocked until approved God Profile references are attached</x:v>
      </x:c>
    </x:row>
    <x:row r="547" ht="126" customHeight="1">
      <x:c r="A547" s="98" t="str">
        <x:v>VIS-03-S06</x:v>
      </x:c>
      <x:c r="B547" s="98" t="str">
        <x:v>VIS-03</x:v>
      </x:c>
      <x:c r="C547" s="98" t="str">
        <x:v>Vishnu</x:v>
      </x:c>
      <x:c r="D547" s="98" t="str">
        <x:v>Medium</x:v>
      </x:c>
      <x:c r="E547" s="98" t="str">
        <x:v>Vamana’s Three Steps</x:v>
      </x:c>
      <x:c r="F547" s="98" t="str">
        <x:v>Canonical story-led</x:v>
      </x:c>
      <x:c r="G547" s="103" t="n">
        <x:v>6</x:v>
      </x:c>
      <x:c r="H547" s="103" t="n">
        <x:v>25</x:v>
      </x:c>
      <x:c r="I547" s="103" t="n">
        <x:v>30</x:v>
      </x:c>
      <x:c r="J547" s="103" t="n">
        <x:v>5</x:v>
      </x:c>
      <x:c r="K547" s="103" t="str">
        <x:v>Yes</x:v>
      </x:c>
      <x:c r="L547" s="103" t="str">
        <x:v>High</x:v>
      </x:c>
      <x:c r="M547" s="99" t="str">
        <x:v>Bali kneels in serene surrender beneath a softened cosmic radiance, leaving open sky for the end-card.</x:v>
      </x:c>
      <x:c r="N547" s="99" t="str">
        <x:v>GP-VISHNU-V1 — attach approved reference set before generation</x:v>
      </x:c>
      <x:c r="O547" s="100" t="str">
        <x:v>Create one production keyframe for a five-second vertical devotional video, 9:16 full-bleed composition. Frozen moment: Bali kneels in serene surrender beneath a softened cosmic radiance, leaving open sky for the end-card. Subject and action: Bali folds his hands once in reverence. Environment: Approved symbolic third-step setting with uncluttered upper-right sky. Camera and composition: Medium-wide shot with a slow pull-back.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Scene-critical instruction: Use only the religious-reviewer-approved interpretation of Trivikrama's third step and keep King Bali dignified, serene and fully clothed; if literal foot placement is not approved, use a symbolic footprint or descending halo instead. Immutable scene facts: Lock Vamana and Bali faces, approved garments, sacred thread, umbrella and court attendants; preserve Vamana-to-Trivikrama transformation identity, axis of approach, palace geography and golden daylight. Religious/cultural requirement: Present Bali respectfully; exact third-step interpretation requires reviewer approval. The third-step depiction is tradition-sensitive and must not be generated before its literal or symbolic treatment is explicitly selected.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4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47" s="100" t="str">
        <x:v>High</x:v>
      </x:c>
      <x:c r="R547" s="100" t="str">
        <x:v>Schnell pilot only; use premium image model if anatomy, identity or iconography fails</x:v>
      </x:c>
      <x:c r="S547" s="101" t="str">
        <x:v>Generate exactly 5 seconds of vertical 9:16 image-to-video from the approved keyframe. Opening state: Two measured realms glow and Bali is standing. Primary movement: A gentle halo settles; cloth edges move slightly. Camera behaviour: Medium-wide shot with a slow pull-back. Scene-critical motion instruction: Animate Bali's single reverential bow and a gentle settling radiance; do not show impact, crushing, humiliation or abrupt contact. At the final frame: Bali is kneeling calmly beneath the approved unresolved symbol, with clean overlay space. Audio-timing intent: final refrain. Transition intent: End. Immutable scene facts: Lock Vamana and Bali faces, approved garments, sacred thread, umbrella and court attendants; preserve Vamana-to-Trivikrama transformation identity, axis of approach, palace geography and golden daylight. Cultural guardrail: Present Bali respectfully; exact third-step interpretation requires reviewer approval. The third-step depiction is tradition-sensitive and must not be generated before its literal or symbolic treatment is explicitly selected.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47" s="101" t="str">
        <x:v>High</x:v>
      </x:c>
      <x:c r="U547"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47" s="101" t="str">
        <x:v>Runware FLUX.1 Schnell | 1008×1792 | 9:16 | 4 steps | 2 candidates | provider-default guidance | no seed lock until candidate approval</x:v>
      </x:c>
      <x:c r="W547" s="101" t="str">
        <x:v>FAL minimax/h3-max/image-to-video | 5s | 480P | prompt_expansion_mode=quality | approved keyframe required | generated audio discarded</x:v>
      </x:c>
      <x:c r="X547"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47" s="102" t="str">
        <x:v>Present Bali respectfully; exact third-step interpretation requires reviewer approval. Symbolic details defer to the locked God Profile and religious reviewer; no readable text or exploitative imagery. The third-step depiction is tradition-sensitive and must not be generated before its literal or symbolic treatment is explicitly selected.</x:v>
      </x:c>
      <x:c r="Z547" s="102" t="str">
        <x:v>Reject bad keyframe before video; simplify composition or escalate image model. For motion failure, shorten motion or use deterministic pan/zoom.</x:v>
      </x:c>
      <x:c r="AA547" s="102" t="str">
        <x:v>Mandatory before generation</x:v>
      </x:c>
      <x:c r="AB547" s="102" t="str">
        <x:v>Yes</x:v>
      </x:c>
      <x:c r="AC547" s="102" t="str">
        <x:v>Prompt complete and agent-reviewed; generation blocked until approved God Profile references are attached</x:v>
      </x:c>
    </x:row>
    <x:row r="548" ht="126" customHeight="1">
      <x:c r="A548" s="98" t="str">
        <x:v>VIS-04-S01</x:v>
      </x:c>
      <x:c r="B548" s="98" t="str">
        <x:v>VIS-04</x:v>
      </x:c>
      <x:c r="C548" s="98" t="str">
        <x:v>Vishnu</x:v>
      </x:c>
      <x:c r="D548" s="98" t="str">
        <x:v>Medium</x:v>
      </x:c>
      <x:c r="E548" s="98" t="str">
        <x:v>Narasimha Protects Prahlada</x:v>
      </x:c>
      <x:c r="F548" s="98" t="str">
        <x:v>Canonical story-led</x:v>
      </x:c>
      <x:c r="G548" s="103" t="n">
        <x:v>1</x:v>
      </x:c>
      <x:c r="H548" s="103" t="n">
        <x:v>0</x:v>
      </x:c>
      <x:c r="I548" s="103" t="n">
        <x:v>5</x:v>
      </x:c>
      <x:c r="J548" s="103" t="n">
        <x:v>5</x:v>
      </x:c>
      <x:c r="K548" s="103" t="str">
        <x:v>Yes</x:v>
      </x:c>
      <x:c r="L548" s="103" t="str">
        <x:v>Medium</x:v>
      </x:c>
      <x:c r="M548" s="99" t="str">
        <x:v>Prahlada sits in calm devotion before a tall palace pillar while a distant threatening shadow crosses the hall.</x:v>
      </x:c>
      <x:c r="N548" s="99" t="str">
        <x:v>GP-VISHNU-V1 — attach approved reference set before generation</x:v>
      </x:c>
      <x:c r="O548" s="100" t="str">
        <x:v>Create one production keyframe for a five-second vertical devotional video, 9:16 full-bleed composition. Frozen moment: Prahlada sits in calm devotion before a tall palace pillar while a distant threatening shadow crosses the hall. Subject and action: Prahlada presses his palms together. Environment: Stone palace hall at twilight with the pillar centered. Camera and composition: Wide shot with a slow push-in.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Prahlada and Narasimha faces, approved garments, arm count and attributes; keep the pillar, palace threshold, directions and twilight constant, with the threatening figure only as a non-graphic silhouette. Religious/cultural requirement: No gore.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4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48" s="100" t="str">
        <x:v>Medium</x:v>
      </x:c>
      <x:c r="R548" s="100" t="str">
        <x:v>Schnell: 2 candidates; escalate failed identity/anatomy to premium image model</x:v>
      </x:c>
      <x:c r="S548" s="101" t="str">
        <x:v>Generate exactly 5 seconds of vertical 9:16 image-to-video from the approved keyframe. Opening state: Prahlada’s hands rest open and the shadow is distant. Primary movement: Lamp flames tremble; Prahlada’s scarf moves faintly. Camera behaviour: Wide shot with a slow push-in. At the final frame: His palms meet and his gaze remains steady toward the pillar. Audio-timing intent: opening invocation. Transition intent: Cut. Immutable scene facts: Lock Prahlada and Narasimha faces, approved garments, arm count and attributes; keep the pillar, palace threshold, directions and twilight constant, with the threatening figure only as a non-graphic silhouette. Cultural guardrail: No gore.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48" s="101" t="str">
        <x:v>Medium</x:v>
      </x:c>
      <x:c r="U548"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48" s="101" t="str">
        <x:v>Runware FLUX.1 Schnell | 1008×1792 | 9:16 | 4 steps | 2 candidates | provider-default guidance | no seed lock until candidate approval</x:v>
      </x:c>
      <x:c r="W548" s="101" t="str">
        <x:v>FAL minimax/h3-max/image-to-video | 5s | 480P | prompt_expansion_mode=balanced | approved keyframe required | generated audio discarded</x:v>
      </x:c>
      <x:c r="X548"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48" s="102" t="str">
        <x:v>No gore. The Hiranyakashipu episode is visually sensitive and must avoid horror exploitation. Symbolic details defer to the locked God Profile and religious reviewer; no readable text or exploitative imagery.</x:v>
      </x:c>
      <x:c r="Z548" s="102" t="str">
        <x:v>Regenerate only the failed keyframe/shot; second failure escalates model or human review.</x:v>
      </x:c>
      <x:c r="AA548" s="102" t="str">
        <x:v>Mandatory before generation</x:v>
      </x:c>
      <x:c r="AB548" s="102" t="str">
        <x:v>No</x:v>
      </x:c>
      <x:c r="AC548" s="102" t="str">
        <x:v>Prompt complete and agent-reviewed; generation blocked until approved God Profile references are attached</x:v>
      </x:c>
    </x:row>
    <x:row r="549" ht="126" customHeight="1">
      <x:c r="A549" s="98" t="str">
        <x:v>VIS-04-S02</x:v>
      </x:c>
      <x:c r="B549" s="98" t="str">
        <x:v>VIS-04</x:v>
      </x:c>
      <x:c r="C549" s="98" t="str">
        <x:v>Vishnu</x:v>
      </x:c>
      <x:c r="D549" s="98" t="str">
        <x:v>Medium</x:v>
      </x:c>
      <x:c r="E549" s="98" t="str">
        <x:v>Narasimha Protects Prahlada</x:v>
      </x:c>
      <x:c r="F549" s="98" t="str">
        <x:v>Canonical story-led</x:v>
      </x:c>
      <x:c r="G549" s="103" t="n">
        <x:v>2</x:v>
      </x:c>
      <x:c r="H549" s="103" t="n">
        <x:v>5</x:v>
      </x:c>
      <x:c r="I549" s="103" t="n">
        <x:v>10</x:v>
      </x:c>
      <x:c r="J549" s="103" t="n">
        <x:v>5</x:v>
      </x:c>
      <x:c r="K549" s="103" t="str">
        <x:v>No</x:v>
      </x:c>
      <x:c r="L549" s="103" t="str">
        <x:v>Medium</x:v>
      </x:c>
      <x:c r="M549" s="99" t="str">
        <x:v>The centered pillar glows along one narrow seam as Prahlada remains composed beside it.</x:v>
      </x:c>
      <x:c r="N549" s="99" t="str">
        <x:v>GP-VISHNU-V1 — attach approved reference set before generation</x:v>
      </x:c>
      <x:c r="O549" s="100" t="str">
        <x:v>Create one production keyframe for a five-second vertical devotional video, 9:16 full-bleed composition. Frozen moment: The centered pillar glows along one narrow seam as Prahlada remains composed beside it. Subject and action: A line of golden light travels upward through the pillar seam. Environment: Same twilight hall, keeping Prahlada at frame-left. Camera and composition: Medium-wide shot with a slow tilt up.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Prahlada and Narasimha faces, approved garments, arm count and attributes; keep the pillar, palace threshold, directions and twilight constant, with the threatening figure only as a non-graphic silhouette. Religious/cultural requirement: No gore.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4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49" s="100" t="str">
        <x:v>Medium</x:v>
      </x:c>
      <x:c r="R549" s="100" t="str">
        <x:v>Schnell: 2 candidates; escalate failed identity/anatomy to premium image model</x:v>
      </x:c>
      <x:c r="S549" s="101" t="str">
        <x:v>Generate exactly 5 seconds of vertical 9:16 image-to-video from the approved keyframe. Opening state: The pillar is intact and unlit. Primary movement: Dust lifts near the seam; lamps steady. Camera behaviour: Medium-wide shot with a slow tilt up. At the final frame: The seam is fully illuminated without debris or impact. Audio-timing intent: first lyric. Transition intent: Match cut on pillar. Immutable scene facts: Lock Prahlada and Narasimha faces, approved garments, arm count and attributes; keep the pillar, palace threshold, directions and twilight constant, with the threatening figure only as a non-graphic silhouette. Cultural guardrail: No gore.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49" s="101" t="str">
        <x:v>Medium</x:v>
      </x:c>
      <x:c r="U549"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49" s="101" t="str">
        <x:v>Runware FLUX.1 Schnell | 1008×1792 | 9:16 | 4 steps | 2 candidates | provider-default guidance | no seed lock until candidate approval</x:v>
      </x:c>
      <x:c r="W549" s="101" t="str">
        <x:v>FAL minimax/h3-max/image-to-video | 5s | 480P | prompt_expansion_mode=balanced | approved keyframe required | generated audio discarded</x:v>
      </x:c>
      <x:c r="X549"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49" s="102" t="str">
        <x:v>No gore. The Hiranyakashipu episode is visually sensitive and must avoid horror exploitation. Symbolic details defer to the locked God Profile and religious reviewer; no readable text or exploitative imagery.</x:v>
      </x:c>
      <x:c r="Z549" s="102" t="str">
        <x:v>Regenerate only the failed keyframe/shot; second failure escalates model or human review.</x:v>
      </x:c>
      <x:c r="AA549" s="102" t="str">
        <x:v>Mandatory before generation</x:v>
      </x:c>
      <x:c r="AB549" s="102" t="str">
        <x:v>No</x:v>
      </x:c>
      <x:c r="AC549" s="102" t="str">
        <x:v>Prompt complete and agent-reviewed; generation blocked until approved God Profile references are attached</x:v>
      </x:c>
    </x:row>
    <x:row r="550" ht="126" customHeight="1">
      <x:c r="A550" s="98" t="str">
        <x:v>VIS-04-S03</x:v>
      </x:c>
      <x:c r="B550" s="98" t="str">
        <x:v>VIS-04</x:v>
      </x:c>
      <x:c r="C550" s="98" t="str">
        <x:v>Vishnu</x:v>
      </x:c>
      <x:c r="D550" s="98" t="str">
        <x:v>Medium</x:v>
      </x:c>
      <x:c r="E550" s="98" t="str">
        <x:v>Narasimha Protects Prahlada</x:v>
      </x:c>
      <x:c r="F550" s="98" t="str">
        <x:v>Canonical story-led</x:v>
      </x:c>
      <x:c r="G550" s="103" t="n">
        <x:v>3</x:v>
      </x:c>
      <x:c r="H550" s="103" t="n">
        <x:v>10</x:v>
      </x:c>
      <x:c r="I550" s="103" t="n">
        <x:v>15</x:v>
      </x:c>
      <x:c r="J550" s="103" t="n">
        <x:v>5</x:v>
      </x:c>
      <x:c r="K550" s="103" t="str">
        <x:v>No</x:v>
      </x:c>
      <x:c r="L550" s="103" t="str">
        <x:v>Medium</x:v>
      </x:c>
      <x:c r="M550" s="99" t="str">
        <x:v>The non-graphic threatening silhouette halts at the threshold as the pillar light widens protectively.</x:v>
      </x:c>
      <x:c r="N550" s="99" t="str">
        <x:v>GP-VISHNU-V1 — attach approved reference set before generation</x:v>
      </x:c>
      <x:c r="O550" s="100" t="str">
        <x:v>Create one production keyframe for a five-second vertical devotional video, 9:16 full-bleed composition. Frozen moment: The non-graphic threatening silhouette halts at the threshold as the pillar light widens protectively. Subject and action: The silhouette stops one step short of the light. Environment: Palace threshold at blue-gold twilight. Camera and composition: Wide shot with a slow track left.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Prahlada and Narasimha faces, approved garments, arm count and attributes; keep the pillar, palace threshold, directions and twilight constant, with the threatening figure only as a non-graphic silhouette. Religious/cultural requirement: No gore.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5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50" s="100" t="str">
        <x:v>Medium</x:v>
      </x:c>
      <x:c r="R550" s="100" t="str">
        <x:v>Schnell: 2 candidates; escalate failed identity/anatomy to premium image model</x:v>
      </x:c>
      <x:c r="S550" s="101" t="str">
        <x:v>Generate exactly 5 seconds of vertical 9:16 image-to-video from the approved keyframe. Opening state: The silhouette advances outside the narrow glow. Primary movement: The protective glow expands; hanging fabric shifts once. Camera behaviour: Wide shot with a slow track left. At the final frame: It stands still beyond a broad ring of light. Audio-timing intent: rising beat. Transition intent: Cut on halted step. Immutable scene facts: Lock Prahlada and Narasimha faces, approved garments, arm count and attributes; keep the pillar, palace threshold, directions and twilight constant, with the threatening figure only as a non-graphic silhouette. Cultural guardrail: No gore.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50" s="101" t="str">
        <x:v>Medium</x:v>
      </x:c>
      <x:c r="U550"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50" s="101" t="str">
        <x:v>Runware FLUX.1 Schnell | 1008×1792 | 9:16 | 4 steps | 2 candidates | provider-default guidance | no seed lock until candidate approval</x:v>
      </x:c>
      <x:c r="W550" s="101" t="str">
        <x:v>FAL minimax/h3-max/image-to-video | 5s | 480P | prompt_expansion_mode=balanced | approved keyframe required | generated audio discarded</x:v>
      </x:c>
      <x:c r="X550"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50" s="102" t="str">
        <x:v>No gore. The Hiranyakashipu episode is visually sensitive and must avoid horror exploitation. Symbolic details defer to the locked God Profile and religious reviewer; no readable text or exploitative imagery.</x:v>
      </x:c>
      <x:c r="Z550" s="102" t="str">
        <x:v>Regenerate only the failed keyframe/shot; second failure escalates model or human review.</x:v>
      </x:c>
      <x:c r="AA550" s="102" t="str">
        <x:v>Mandatory before generation</x:v>
      </x:c>
      <x:c r="AB550" s="102" t="str">
        <x:v>No</x:v>
      </x:c>
      <x:c r="AC550" s="102" t="str">
        <x:v>Prompt complete and agent-reviewed; generation blocked until approved God Profile references are attached</x:v>
      </x:c>
    </x:row>
    <x:row r="551" ht="126" customHeight="1">
      <x:c r="A551" s="98" t="str">
        <x:v>VIS-04-S04</x:v>
      </x:c>
      <x:c r="B551" s="98" t="str">
        <x:v>VIS-04</x:v>
      </x:c>
      <x:c r="C551" s="98" t="str">
        <x:v>Vishnu</x:v>
      </x:c>
      <x:c r="D551" s="98" t="str">
        <x:v>Medium</x:v>
      </x:c>
      <x:c r="E551" s="98" t="str">
        <x:v>Narasimha Protects Prahlada</x:v>
      </x:c>
      <x:c r="F551" s="98" t="str">
        <x:v>Canonical story-led</x:v>
      </x:c>
      <x:c r="G551" s="103" t="n">
        <x:v>4</x:v>
      </x:c>
      <x:c r="H551" s="103" t="n">
        <x:v>15</x:v>
      </x:c>
      <x:c r="I551" s="103" t="n">
        <x:v>20</x:v>
      </x:c>
      <x:c r="J551" s="103" t="n">
        <x:v>5</x:v>
      </x:c>
      <x:c r="K551" s="103" t="str">
        <x:v>Yes</x:v>
      </x:c>
      <x:c r="L551" s="103" t="str">
        <x:v>High</x:v>
      </x:c>
      <x:c r="M551" s="99" t="str">
        <x:v>Narasimha appears from radiant pillar light in the approved form, powerful yet sacred, with no attack shown.</x:v>
      </x:c>
      <x:c r="N551" s="99" t="str">
        <x:v>GP-VISHNU-V1 — attach approved reference set before generation</x:v>
      </x:c>
      <x:c r="O551" s="100" t="str">
        <x:v>Create one production keyframe for a five-second vertical devotional video, 9:16 full-bleed composition. Frozen moment: Narasimha appears from radiant pillar light in the approved form, powerful yet sacred, with no attack shown. Subject and action: Narasimha steps once into the protective light. Environment: Threshold and pillar transformed by gold radiance at twilight. Camera and composition: Hero low-angle medium-wide shot with a slow crane up.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Prahlada and Narasimha faces, approved garments, arm count and attributes; keep the pillar, palace threshold, directions and twilight constant, with the threatening figure only as a non-graphic silhouette. Religious/cultural requirement: No gore.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5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51" s="100" t="str">
        <x:v>High</x:v>
      </x:c>
      <x:c r="R551" s="100" t="str">
        <x:v>Schnell pilot only; use premium image model if anatomy, identity or iconography fails</x:v>
      </x:c>
      <x:c r="S551" s="101" t="str">
        <x:v>Generate exactly 5 seconds of vertical 9:16 image-to-video from the approved keyframe. Opening state: Only a bright humanlike outline is visible in the pillar. Primary movement: Mane and garments lift softly; radiance fans outward. Camera behaviour: Hero low-angle medium-wide shot with a slow crane up. At the final frame: The approved Narasimha form stands fully revealed between danger and Prahlada. Audio-timing intent: chorus. Transition intent: Radiant dissolve. Immutable scene facts: Lock Prahlada and Narasimha faces, approved garments, arm count and attributes; keep the pillar, palace threshold, directions and twilight constant, with the threatening figure only as a non-graphic silhouette. Cultural guardrail: No gore.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51" s="101" t="str">
        <x:v>High</x:v>
      </x:c>
      <x:c r="U551"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51" s="101" t="str">
        <x:v>Runware FLUX.1 Schnell | 1008×1792 | 9:16 | 4 steps | 2 candidates | provider-default guidance | no seed lock until candidate approval</x:v>
      </x:c>
      <x:c r="W551" s="101" t="str">
        <x:v>FAL minimax/h3-max/image-to-video | 5s | 480P | prompt_expansion_mode=quality | approved keyframe required | generated audio discarded</x:v>
      </x:c>
      <x:c r="X551"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51" s="102" t="str">
        <x:v>No gore. The Hiranyakashipu episode is visually sensitive and must avoid horror exploitation. Symbolic details defer to the locked God Profile and religious reviewer; no readable text or exploitative imagery.</x:v>
      </x:c>
      <x:c r="Z551" s="102" t="str">
        <x:v>Reject bad keyframe before video; simplify composition or escalate image model. For motion failure, shorten motion or use deterministic pan/zoom.</x:v>
      </x:c>
      <x:c r="AA551" s="102" t="str">
        <x:v>Mandatory before generation</x:v>
      </x:c>
      <x:c r="AB551" s="102" t="str">
        <x:v>No</x:v>
      </x:c>
      <x:c r="AC551" s="102" t="str">
        <x:v>Prompt complete and agent-reviewed; generation blocked until approved God Profile references are attached</x:v>
      </x:c>
    </x:row>
    <x:row r="552" ht="126" customHeight="1">
      <x:c r="A552" s="98" t="str">
        <x:v>VIS-04-S05</x:v>
      </x:c>
      <x:c r="B552" s="98" t="str">
        <x:v>VIS-04</x:v>
      </x:c>
      <x:c r="C552" s="98" t="str">
        <x:v>Vishnu</x:v>
      </x:c>
      <x:c r="D552" s="98" t="str">
        <x:v>Medium</x:v>
      </x:c>
      <x:c r="E552" s="98" t="str">
        <x:v>Narasimha Protects Prahlada</x:v>
      </x:c>
      <x:c r="F552" s="98" t="str">
        <x:v>Canonical story-led</x:v>
      </x:c>
      <x:c r="G552" s="103" t="n">
        <x:v>5</x:v>
      </x:c>
      <x:c r="H552" s="103" t="n">
        <x:v>20</x:v>
      </x:c>
      <x:c r="I552" s="103" t="n">
        <x:v>25</x:v>
      </x:c>
      <x:c r="J552" s="103" t="n">
        <x:v>5</x:v>
      </x:c>
      <x:c r="K552" s="103" t="str">
        <x:v>No</x:v>
      </x:c>
      <x:c r="L552" s="103" t="str">
        <x:v>High</x:v>
      </x:c>
      <x:c r="M552" s="99" t="str">
        <x:v>The threatening shadow has vanished; Narasimha lowers into a calm seated posture before Prahlada.</x:v>
      </x:c>
      <x:c r="N552" s="99" t="str">
        <x:v>GP-VISHNU-V1 — attach approved reference set before generation</x:v>
      </x:c>
      <x:c r="O552" s="100" t="str">
        <x:v>Create one production keyframe for a five-second vertical devotional video, 9:16 full-bleed composition. Frozen moment: The threatening shadow has vanished; Narasimha lowers into a calm seated posture before Prahlada. Subject and action: Narasimha lowers one open blessing hand. Environment: Quiet palace hall with pillar seam closed and lamps warm. Camera and composition: Medium two-shot with a slow dolly in.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Prahlada and Narasimha faces, approved garments, arm count and attributes; keep the pillar, palace threshold, directions and twilight constant, with the threatening figure only as a non-graphic silhouette. Religious/cultural requirement: No gore.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5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52" s="100" t="str">
        <x:v>High</x:v>
      </x:c>
      <x:c r="R552" s="100" t="str">
        <x:v>Schnell pilot only; use premium image model if anatomy, identity or iconography fails</x:v>
      </x:c>
      <x:c r="S552" s="101" t="str">
        <x:v>Generate exactly 5 seconds of vertical 9:16 image-to-video from the approved keyframe. Opening state: Narasimha stands protectively and Prahlada watches. Primary movement: Mane settles; lamp flames become steady. Camera behaviour: Medium two-shot with a slow dolly in. At the final frame: Narasimha is calm with an open palm toward the devotee. Audio-timing intent: instrumental break. Transition intent: Soft crossfade. Immutable scene facts: Lock Prahlada and Narasimha faces, approved garments, arm count and attributes; keep the pillar, palace threshold, directions and twilight constant, with the threatening figure only as a non-graphic silhouette. Cultural guardrail: No gore.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52" s="101" t="str">
        <x:v>High</x:v>
      </x:c>
      <x:c r="U552"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52" s="101" t="str">
        <x:v>Runware FLUX.1 Schnell | 1008×1792 | 9:16 | 4 steps | 2 candidates | provider-default guidance | no seed lock until candidate approval</x:v>
      </x:c>
      <x:c r="W552" s="101" t="str">
        <x:v>FAL minimax/h3-max/image-to-video | 5s | 480P | prompt_expansion_mode=quality | approved keyframe required | generated audio discarded</x:v>
      </x:c>
      <x:c r="X552"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52" s="102" t="str">
        <x:v>No gore. The Hiranyakashipu episode is visually sensitive and must avoid horror exploitation. Symbolic details defer to the locked God Profile and religious reviewer; no readable text or exploitative imagery.</x:v>
      </x:c>
      <x:c r="Z552" s="102" t="str">
        <x:v>Reject bad keyframe before video; simplify composition or escalate image model. For motion failure, shorten motion or use deterministic pan/zoom.</x:v>
      </x:c>
      <x:c r="AA552" s="102" t="str">
        <x:v>Mandatory before generation</x:v>
      </x:c>
      <x:c r="AB552" s="102" t="str">
        <x:v>No</x:v>
      </x:c>
      <x:c r="AC552" s="102" t="str">
        <x:v>Prompt complete and agent-reviewed; generation blocked until approved God Profile references are attached</x:v>
      </x:c>
    </x:row>
    <x:row r="553" ht="126" customHeight="1">
      <x:c r="A553" s="98" t="str">
        <x:v>VIS-04-S06</x:v>
      </x:c>
      <x:c r="B553" s="98" t="str">
        <x:v>VIS-04</x:v>
      </x:c>
      <x:c r="C553" s="98" t="str">
        <x:v>Vishnu</x:v>
      </x:c>
      <x:c r="D553" s="98" t="str">
        <x:v>Medium</x:v>
      </x:c>
      <x:c r="E553" s="98" t="str">
        <x:v>Narasimha Protects Prahlada</x:v>
      </x:c>
      <x:c r="F553" s="98" t="str">
        <x:v>Canonical story-led</x:v>
      </x:c>
      <x:c r="G553" s="103" t="n">
        <x:v>6</x:v>
      </x:c>
      <x:c r="H553" s="103" t="n">
        <x:v>25</x:v>
      </x:c>
      <x:c r="I553" s="103" t="n">
        <x:v>30</x:v>
      </x:c>
      <x:c r="J553" s="103" t="n">
        <x:v>5</x:v>
      </x:c>
      <x:c r="K553" s="103" t="str">
        <x:v>Yes</x:v>
      </x:c>
      <x:c r="L553" s="103" t="str">
        <x:v>High</x:v>
      </x:c>
      <x:c r="M553" s="99" t="str">
        <x:v>Prahlada kneels before serene Narasimha in a balanced devotional tableau with clear upper space.</x:v>
      </x:c>
      <x:c r="N553" s="99" t="str">
        <x:v>GP-VISHNU-V1 — attach approved reference set before generation</x:v>
      </x:c>
      <x:c r="O553" s="100" t="str">
        <x:v>Create one production keyframe for a five-second vertical devotional video, 9:16 full-bleed composition. Frozen moment: Prahlada kneels before serene Narasimha in a balanced devotional tableau with clear upper space. Subject and action: Prahlada bows his head once. Environment: Twilight hall softened into a clean gold-blue background. Camera and composition: Medium-wide shot with a slow pull-back.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Prahlada and Narasimha faces, approved garments, arm count and attributes; keep the pillar, palace threshold, directions and twilight constant, with the threatening figure only as a non-graphic silhouette. Religious/cultural requirement: No gore.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5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53" s="100" t="str">
        <x:v>High</x:v>
      </x:c>
      <x:c r="R553" s="100" t="str">
        <x:v>Schnell pilot only; use premium image model if anatomy, identity or iconography fails</x:v>
      </x:c>
      <x:c r="S553" s="101" t="str">
        <x:v>Generate exactly 5 seconds of vertical 9:16 image-to-video from the approved keyframe. Opening state: Blessing hand is open and Prahlada is upright. Primary movement: The halo pulses gently; both costumes remain still. Camera behaviour: Medium-wide shot with a slow pull-back. At the final frame: Prahlada’s head is bowed beneath the blessing, with clean overlay space. Audio-timing intent: final refrain. Transition intent: End. Immutable scene facts: Lock Prahlada and Narasimha faces, approved garments, arm count and attributes; keep the pillar, palace threshold, directions and twilight constant, with the threatening figure only as a non-graphic silhouette. Cultural guardrail: No gore.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53" s="101" t="str">
        <x:v>High</x:v>
      </x:c>
      <x:c r="U553"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53" s="101" t="str">
        <x:v>Runware FLUX.1 Schnell | 1008×1792 | 9:16 | 4 steps | 2 candidates | provider-default guidance | no seed lock until candidate approval</x:v>
      </x:c>
      <x:c r="W553" s="101" t="str">
        <x:v>FAL minimax/h3-max/image-to-video | 5s | 480P | prompt_expansion_mode=quality | approved keyframe required | generated audio discarded</x:v>
      </x:c>
      <x:c r="X553"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53" s="102" t="str">
        <x:v>No gore. The Hiranyakashipu episode is visually sensitive and must avoid horror exploitation. Symbolic details defer to the locked God Profile and religious reviewer; no readable text or exploitative imagery.</x:v>
      </x:c>
      <x:c r="Z553" s="102" t="str">
        <x:v>Reject bad keyframe before video; simplify composition or escalate image model. For motion failure, shorten motion or use deterministic pan/zoom.</x:v>
      </x:c>
      <x:c r="AA553" s="102" t="str">
        <x:v>Mandatory before generation</x:v>
      </x:c>
      <x:c r="AB553" s="102" t="str">
        <x:v>No</x:v>
      </x:c>
      <x:c r="AC553" s="102" t="str">
        <x:v>Prompt complete and agent-reviewed; generation blocked until approved God Profile references are attached</x:v>
      </x:c>
    </x:row>
    <x:row r="554" ht="126" customHeight="1">
      <x:c r="A554" s="98" t="str">
        <x:v>VIS-05-S01</x:v>
      </x:c>
      <x:c r="B554" s="98" t="str">
        <x:v>VIS-05</x:v>
      </x:c>
      <x:c r="C554" s="98" t="str">
        <x:v>Vishnu</x:v>
      </x:c>
      <x:c r="D554" s="98" t="str">
        <x:v>Medium</x:v>
      </x:c>
      <x:c r="E554" s="98" t="str">
        <x:v>Varaha Raises the Earth</x:v>
      </x:c>
      <x:c r="F554" s="98" t="str">
        <x:v>Canonical story-led</x:v>
      </x:c>
      <x:c r="G554" s="103" t="n">
        <x:v>1</x:v>
      </x:c>
      <x:c r="H554" s="103" t="n">
        <x:v>0</x:v>
      </x:c>
      <x:c r="I554" s="103" t="n">
        <x:v>5</x:v>
      </x:c>
      <x:c r="J554" s="103" t="n">
        <x:v>5</x:v>
      </x:c>
      <x:c r="K554" s="103" t="str">
        <x:v>Yes</x:v>
      </x:c>
      <x:c r="L554" s="103" t="str">
        <x:v>Medium</x:v>
      </x:c>
      <x:c r="M554" s="99" t="str">
        <x:v>A symbolic blue-green earth sphere descends beneath turbulent cosmic water toward a dark seabed.</x:v>
      </x:c>
      <x:c r="N554" s="99" t="str">
        <x:v>GP-VISHNU-V1 — attach approved reference set before generation</x:v>
      </x:c>
      <x:c r="O554" s="100" t="str">
        <x:v>Create one production keyframe for a five-second vertical devotional video, 9:16 full-bleed composition. Frozen moment: A symbolic blue-green earth sphere descends beneath turbulent cosmic water toward a dark seabed. Subject and action: The earth sphere sinks slowly. Environment: Layered cosmic ocean with silver surface far above. Camera and composition: Extreme wide shot with a slow tilt down.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approved Varaha and Bhudevi faces, forms, arm count, costumes, ornaments and contact pose; preserve ocean-depth geography, ascent direction and cosmic night lighting. Religious/cultural requirement: Use an approved Varaha form and a respectful personification of Bhudevi; avoid a generic animal rescue look.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5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54" s="100" t="str">
        <x:v>Medium</x:v>
      </x:c>
      <x:c r="R554" s="100" t="str">
        <x:v>Schnell: 2 candidates; escalate failed identity/anatomy to premium image model</x:v>
      </x:c>
      <x:c r="S554" s="101" t="str">
        <x:v>Generate exactly 5 seconds of vertical 9:16 image-to-video from the approved keyframe. Opening state: The earth sphere floats just below the surface. Primary movement: Water currents stream downward; distant silt lifts softly. Camera behaviour: Extreme wide shot with a slow tilt down. At the final frame: It reaches the darker middle depth while the surface recedes. Audio-timing intent: opening invocation. Transition intent: Dissolve. Immutable scene facts: Lock approved Varaha and Bhudevi faces, forms, arm count, costumes, ornaments and contact pose; preserve ocean-depth geography, ascent direction and cosmic night lighting. Cultural guardrail: Use an approved Varaha form and a respectful personification of Bhudevi; avoid a generic animal rescue look.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54" s="101" t="str">
        <x:v>Medium</x:v>
      </x:c>
      <x:c r="U554"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54" s="101" t="str">
        <x:v>Runware FLUX.1 Schnell | 1008×1792 | 9:16 | 4 steps | 2 candidates | provider-default guidance | no seed lock until candidate approval</x:v>
      </x:c>
      <x:c r="W554" s="101" t="str">
        <x:v>FAL minimax/h3-max/image-to-video | 5s | 480P | prompt_expansion_mode=balanced | approved keyframe required | generated audio discarded</x:v>
      </x:c>
      <x:c r="X554"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54" s="102" t="str">
        <x:v>Use an approved Varaha form and a respectful personification of Bhudevi; avoid a generic animal rescue look. Symbolic details defer to the locked God Profile and religious reviewer; no readable text or exploitative imagery.</x:v>
      </x:c>
      <x:c r="Z554" s="102" t="str">
        <x:v>Regenerate only the failed keyframe/shot; second failure escalates model or human review.</x:v>
      </x:c>
      <x:c r="AA554" s="102" t="str">
        <x:v>Mandatory before generation</x:v>
      </x:c>
      <x:c r="AB554" s="102" t="str">
        <x:v>No</x:v>
      </x:c>
      <x:c r="AC554" s="102" t="str">
        <x:v>Prompt complete and agent-reviewed; generation blocked until approved God Profile references are attached</x:v>
      </x:c>
    </x:row>
    <x:row r="555" ht="126" customHeight="1">
      <x:c r="A555" s="98" t="str">
        <x:v>VIS-05-S02</x:v>
      </x:c>
      <x:c r="B555" s="98" t="str">
        <x:v>VIS-05</x:v>
      </x:c>
      <x:c r="C555" s="98" t="str">
        <x:v>Vishnu</x:v>
      </x:c>
      <x:c r="D555" s="98" t="str">
        <x:v>Medium</x:v>
      </x:c>
      <x:c r="E555" s="98" t="str">
        <x:v>Varaha Raises the Earth</x:v>
      </x:c>
      <x:c r="F555" s="98" t="str">
        <x:v>Canonical story-led</x:v>
      </x:c>
      <x:c r="G555" s="103" t="n">
        <x:v>2</x:v>
      </x:c>
      <x:c r="H555" s="103" t="n">
        <x:v>5</x:v>
      </x:c>
      <x:c r="I555" s="103" t="n">
        <x:v>10</x:v>
      </x:c>
      <x:c r="J555" s="103" t="n">
        <x:v>5</x:v>
      </x:c>
      <x:c r="K555" s="103" t="str">
        <x:v>No</x:v>
      </x:c>
      <x:c r="L555" s="103" t="str">
        <x:v>High</x:v>
      </x:c>
      <x:c r="M555" s="99" t="str">
        <x:v>The approved Varaha form appears as a strong divine silhouette entering the depths from above.</x:v>
      </x:c>
      <x:c r="N555" s="99" t="str">
        <x:v>GP-VISHNU-V1 — attach approved reference set before generation</x:v>
      </x:c>
      <x:c r="O555" s="100" t="str">
        <x:v>Create one production keyframe for a five-second vertical devotional video, 9:16 full-bleed composition. Frozen moment: The approved Varaha form appears as a strong divine silhouette entering the depths from above. Subject and action: Varaha dives along one clear downward path. Environment: Deep indigo cosmic ocean with the earth glow below. Camera and composition: Wide shot with a slow crane down.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approved Varaha and Bhudevi faces, forms, arm count, costumes, ornaments and contact pose; preserve ocean-depth geography, ascent direction and cosmic night lighting. Religious/cultural requirement: Use an approved Varaha form and a respectful personification of Bhudevi; avoid a generic animal rescue look.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5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55" s="100" t="str">
        <x:v>High</x:v>
      </x:c>
      <x:c r="R555" s="100" t="str">
        <x:v>Schnell pilot only; use premium image model if anatomy, identity or iconography fails</x:v>
      </x:c>
      <x:c r="S555" s="101" t="str">
        <x:v>Generate exactly 5 seconds of vertical 9:16 image-to-video from the approved keyframe. Opening state: The earth glow is alone in the lower frame. Primary movement: Garments and water trails stream upward; bubbles remain sparse. Camera behaviour: Wide shot with a slow crane down. At the final frame: Varaha closes half the distance toward it. Audio-timing intent: first lyric. Transition intent: Cut on descent. Immutable scene facts: Lock approved Varaha and Bhudevi faces, forms, arm count, costumes, ornaments and contact pose; preserve ocean-depth geography, ascent direction and cosmic night lighting. Cultural guardrail: Use an approved Varaha form and a respectful personification of Bhudevi; avoid a generic animal rescue look.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55" s="101" t="str">
        <x:v>High</x:v>
      </x:c>
      <x:c r="U555"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55" s="101" t="str">
        <x:v>Runware FLUX.1 Schnell | 1008×1792 | 9:16 | 4 steps | 2 candidates | provider-default guidance | no seed lock until candidate approval</x:v>
      </x:c>
      <x:c r="W555" s="101" t="str">
        <x:v>FAL minimax/h3-max/image-to-video | 5s | 480P | prompt_expansion_mode=quality | approved keyframe required | generated audio discarded</x:v>
      </x:c>
      <x:c r="X555"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55" s="102" t="str">
        <x:v>Use an approved Varaha form and a respectful personification of Bhudevi; avoid a generic animal rescue look. Symbolic details defer to the locked God Profile and religious reviewer; no readable text or exploitative imagery.</x:v>
      </x:c>
      <x:c r="Z555" s="102" t="str">
        <x:v>Reject bad keyframe before video; simplify composition or escalate image model. For motion failure, shorten motion or use deterministic pan/zoom.</x:v>
      </x:c>
      <x:c r="AA555" s="102" t="str">
        <x:v>Mandatory before generation</x:v>
      </x:c>
      <x:c r="AB555" s="102" t="str">
        <x:v>No</x:v>
      </x:c>
      <x:c r="AC555" s="102" t="str">
        <x:v>Prompt complete and agent-reviewed; generation blocked until approved God Profile references are attached</x:v>
      </x:c>
    </x:row>
    <x:row r="556" ht="126" customHeight="1">
      <x:c r="A556" s="98" t="str">
        <x:v>VIS-05-S03</x:v>
      </x:c>
      <x:c r="B556" s="98" t="str">
        <x:v>VIS-05</x:v>
      </x:c>
      <x:c r="C556" s="98" t="str">
        <x:v>Vishnu</x:v>
      </x:c>
      <x:c r="D556" s="98" t="str">
        <x:v>Medium</x:v>
      </x:c>
      <x:c r="E556" s="98" t="str">
        <x:v>Varaha Raises the Earth</x:v>
      </x:c>
      <x:c r="F556" s="98" t="str">
        <x:v>Canonical story-led</x:v>
      </x:c>
      <x:c r="G556" s="103" t="n">
        <x:v>3</x:v>
      </x:c>
      <x:c r="H556" s="103" t="n">
        <x:v>10</x:v>
      </x:c>
      <x:c r="I556" s="103" t="n">
        <x:v>15</x:v>
      </x:c>
      <x:c r="J556" s="103" t="n">
        <x:v>5</x:v>
      </x:c>
      <x:c r="K556" s="103" t="str">
        <x:v>No</x:v>
      </x:c>
      <x:c r="L556" s="103" t="str">
        <x:v>High</x:v>
      </x:c>
      <x:c r="M556" s="99" t="str">
        <x:v>Varaha reaches respectful Bhudevi beside the submerged earth symbol and positions for the approved rescue pose.</x:v>
      </x:c>
      <x:c r="N556" s="99" t="str">
        <x:v>GP-VISHNU-V1 — attach approved reference set before generation</x:v>
      </x:c>
      <x:c r="O556" s="100" t="str">
        <x:v>Create one production keyframe for a five-second vertical devotional video, 9:16 full-bleed composition. Frozen moment: Varaha reaches respectful Bhudevi beside the submerged earth symbol and positions for the approved rescue pose. Subject and action: Varaha extends one supporting hand toward Bhudevi. Environment: Seabed of symbolic lotus stones and muted blue light. Camera and composition: Medium-wide shot with a slow dolly in.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Scene-critical instruction: Choose one approved Earth representation for the entire rescue sequence: either personified Bhudevi or an Earth symbol, never both as separate rescued subjects; use the locked Varaha form and approved rescue contact. Immutable scene facts: Lock approved Varaha and Bhudevi faces, forms, arm count, costumes, ornaments and contact pose; preserve ocean-depth geography, ascent direction and cosmic night lighting. Religious/cultural requirement: Use an approved Varaha form and a respectful personification of Bhudevi; avoid a generic animal rescue look. The model must not portray Bhudevi and the Earth sphere as two unrelated captives.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5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56" s="100" t="str">
        <x:v>High</x:v>
      </x:c>
      <x:c r="R556" s="100" t="str">
        <x:v>Schnell pilot only; use premium image model if anatomy, identity or iconography fails</x:v>
      </x:c>
      <x:c r="S556" s="101" t="str">
        <x:v>Generate exactly 5 seconds of vertical 9:16 image-to-video from the approved keyframe. Opening state: Varaha is an arm’s length away and Bhudevi stands steady. Primary movement: Bhudevi’s veil and nearby water plants drift gently. Camera behaviour: Medium-wide shot with a slow dolly in. Scene-critical motion instruction: Varaha approaches the single approved Earth representation with one controlled support action; do not introduce a second sphere, duplicate Bhudevi or morph between forms. At the final frame: The approved supporting contact is established. Audio-timing intent: rising beat. Transition intent: Match cut on hand. Immutable scene facts: Lock approved Varaha and Bhudevi faces, forms, arm count, costumes, ornaments and contact pose; preserve ocean-depth geography, ascent direction and cosmic night lighting. Cultural guardrail: Use an approved Varaha form and a respectful personification of Bhudevi; avoid a generic animal rescue look. The model must not portray Bhudevi and the Earth sphere as two unrelated captives.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56" s="101" t="str">
        <x:v>High</x:v>
      </x:c>
      <x:c r="U556"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56" s="101" t="str">
        <x:v>Runware FLUX.1 Schnell | 1008×1792 | 9:16 | 4 steps | 2 candidates | provider-default guidance | no seed lock until candidate approval</x:v>
      </x:c>
      <x:c r="W556" s="101" t="str">
        <x:v>FAL minimax/h3-max/image-to-video | 5s | 480P | prompt_expansion_mode=quality | approved keyframe required | generated audio discarded</x:v>
      </x:c>
      <x:c r="X556"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56" s="102" t="str">
        <x:v>Use an approved Varaha form and a respectful personification of Bhudevi; avoid a generic animal rescue look. Symbolic details defer to the locked God Profile and religious reviewer; no readable text or exploitative imagery. The model must not portray Bhudevi and the Earth sphere as two unrelated captives.</x:v>
      </x:c>
      <x:c r="Z556" s="102" t="str">
        <x:v>Reject bad keyframe before video; simplify composition or escalate image model. For motion failure, shorten motion or use deterministic pan/zoom.</x:v>
      </x:c>
      <x:c r="AA556" s="102" t="str">
        <x:v>Mandatory before generation</x:v>
      </x:c>
      <x:c r="AB556" s="102" t="str">
        <x:v>Yes</x:v>
      </x:c>
      <x:c r="AC556" s="102" t="str">
        <x:v>Prompt complete and agent-reviewed; generation blocked until approved God Profile references are attached</x:v>
      </x:c>
    </x:row>
    <x:row r="557" ht="126" customHeight="1">
      <x:c r="A557" s="98" t="str">
        <x:v>VIS-05-S04</x:v>
      </x:c>
      <x:c r="B557" s="98" t="str">
        <x:v>VIS-05</x:v>
      </x:c>
      <x:c r="C557" s="98" t="str">
        <x:v>Vishnu</x:v>
      </x:c>
      <x:c r="D557" s="98" t="str">
        <x:v>Medium</x:v>
      </x:c>
      <x:c r="E557" s="98" t="str">
        <x:v>Varaha Raises the Earth</x:v>
      </x:c>
      <x:c r="F557" s="98" t="str">
        <x:v>Canonical story-led</x:v>
      </x:c>
      <x:c r="G557" s="103" t="n">
        <x:v>4</x:v>
      </x:c>
      <x:c r="H557" s="103" t="n">
        <x:v>15</x:v>
      </x:c>
      <x:c r="I557" s="103" t="n">
        <x:v>20</x:v>
      </x:c>
      <x:c r="J557" s="103" t="n">
        <x:v>5</x:v>
      </x:c>
      <x:c r="K557" s="103" t="str">
        <x:v>Yes</x:v>
      </x:c>
      <x:c r="L557" s="103" t="str">
        <x:v>High</x:v>
      </x:c>
      <x:c r="M557" s="99" t="str">
        <x:v>Varaha rises bearing Bhudevi and the earth safely in the reviewer-approved composition.</x:v>
      </x:c>
      <x:c r="N557" s="99" t="str">
        <x:v>GP-VISHNU-V1 — attach approved reference set before generation</x:v>
      </x:c>
      <x:c r="O557" s="100" t="str">
        <x:v>Create one production keyframe for a five-second vertical devotional video, 9:16 full-bleed composition. Frozen moment: Varaha rises bearing Bhudevi and the earth safely in the reviewer-approved composition. Subject and action: Varaha ascends in one powerful, controlled lift. Environment: Cosmic water column opening toward a bright surface. Camera and composition: Hero low-angle wide shot with a slow crane up.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Scene-critical instruction: Continue the same single Earth representation from scene 3 and use the reviewer-approved Varaha lifting convention, including tusk or supporting-hand placement exactly as shown in the locked reference. Immutable scene facts: Lock approved Varaha and Bhudevi faces, forms, arm count, costumes, ornaments and contact pose; preserve ocean-depth geography, ascent direction and cosmic night lighting. Religious/cultural requirement: Use an approved Varaha form and a respectful personification of Bhudevi; avoid a generic animal rescue look. Do not invent a generic boar rescue pose; Varaha's divine form and the Bhudevi/Earth relationship must remain iconographically coherent.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5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57" s="100" t="str">
        <x:v>High</x:v>
      </x:c>
      <x:c r="R557" s="100" t="str">
        <x:v>Schnell pilot only; use premium image model if anatomy, identity or iconography fails</x:v>
      </x:c>
      <x:c r="S557" s="101" t="str">
        <x:v>Generate exactly 5 seconds of vertical 9:16 image-to-video from the approved keyframe. Opening state: The approved group is near the seabed. Primary movement: Water streams downward around the ascent; ornaments stay locked. Camera behaviour: Hero low-angle wide shot with a slow crane up. Scene-critical motion instruction: Use one controlled upward ascent with the approved contact point fixed; no tossing, gripping, body deformation, duplicate Earth object or identity change. At the final frame: They pass into bright upper water with the earth elevated. Audio-timing intent: chorus. Transition intent: Luminous dissolve. Immutable scene facts: Lock approved Varaha and Bhudevi faces, forms, arm count, costumes, ornaments and contact pose; preserve ocean-depth geography, ascent direction and cosmic night lighting. Cultural guardrail: Use an approved Varaha form and a respectful personification of Bhudevi; avoid a generic animal rescue look. Do not invent a generic boar rescue pose; Varaha's divine form and the Bhudevi/Earth relationship must remain iconographically coherent.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57" s="101" t="str">
        <x:v>High</x:v>
      </x:c>
      <x:c r="U557"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57" s="101" t="str">
        <x:v>Runware FLUX.1 Schnell | 1008×1792 | 9:16 | 4 steps | 2 candidates | provider-default guidance | no seed lock until candidate approval</x:v>
      </x:c>
      <x:c r="W557" s="101" t="str">
        <x:v>FAL minimax/h3-max/image-to-video | 5s | 480P | prompt_expansion_mode=quality | approved keyframe required | generated audio discarded</x:v>
      </x:c>
      <x:c r="X557"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57" s="102" t="str">
        <x:v>Use an approved Varaha form and a respectful personification of Bhudevi; avoid a generic animal rescue look. Symbolic details defer to the locked God Profile and religious reviewer; no readable text or exploitative imagery. Do not invent a generic boar rescue pose; Varaha's divine form and the Bhudevi/Earth relationship must remain iconographically coherent.</x:v>
      </x:c>
      <x:c r="Z557" s="102" t="str">
        <x:v>Reject bad keyframe before video; simplify composition or escalate image model. For motion failure, shorten motion or use deterministic pan/zoom.</x:v>
      </x:c>
      <x:c r="AA557" s="102" t="str">
        <x:v>Mandatory before generation</x:v>
      </x:c>
      <x:c r="AB557" s="102" t="str">
        <x:v>Yes</x:v>
      </x:c>
      <x:c r="AC557" s="102" t="str">
        <x:v>Prompt complete and agent-reviewed; generation blocked until approved God Profile references are attached</x:v>
      </x:c>
    </x:row>
    <x:row r="558" ht="126" customHeight="1">
      <x:c r="A558" s="98" t="str">
        <x:v>VIS-05-S05</x:v>
      </x:c>
      <x:c r="B558" s="98" t="str">
        <x:v>VIS-05</x:v>
      </x:c>
      <x:c r="C558" s="98" t="str">
        <x:v>Vishnu</x:v>
      </x:c>
      <x:c r="D558" s="98" t="str">
        <x:v>Medium</x:v>
      </x:c>
      <x:c r="E558" s="98" t="str">
        <x:v>Varaha Raises the Earth</x:v>
      </x:c>
      <x:c r="F558" s="98" t="str">
        <x:v>Canonical story-led</x:v>
      </x:c>
      <x:c r="G558" s="103" t="n">
        <x:v>5</x:v>
      </x:c>
      <x:c r="H558" s="103" t="n">
        <x:v>20</x:v>
      </x:c>
      <x:c r="I558" s="103" t="n">
        <x:v>25</x:v>
      </x:c>
      <x:c r="J558" s="103" t="n">
        <x:v>5</x:v>
      </x:c>
      <x:c r="K558" s="103" t="str">
        <x:v>No</x:v>
      </x:c>
      <x:c r="L558" s="103" t="str">
        <x:v>High</x:v>
      </x:c>
      <x:c r="M558" s="99" t="str">
        <x:v>The group breaks the surface as the ocean settles and the earth glows against a new horizon.</x:v>
      </x:c>
      <x:c r="N558" s="99" t="str">
        <x:v>GP-VISHNU-V1 — attach approved reference set before generation</x:v>
      </x:c>
      <x:c r="O558" s="100" t="str">
        <x:v>Create one production keyframe for a five-second vertical devotional video, 9:16 full-bleed composition. Frozen moment: The group breaks the surface as the ocean settles and the earth glows against a new horizon. Subject and action: The lifted earth clears the final wave crest. Environment: Silver-blue cosmic ocean under a dawnlike celestial sky. Camera and composition: Wide shot with a slow pull-back.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approved Varaha and Bhudevi faces, forms, arm count, costumes, ornaments and contact pose; preserve ocean-depth geography, ascent direction and cosmic night lighting. Religious/cultural requirement: Use an approved Varaha form and a respectful personification of Bhudevi; avoid a generic animal rescue look.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5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58" s="100" t="str">
        <x:v>High</x:v>
      </x:c>
      <x:c r="R558" s="100" t="str">
        <x:v>Schnell pilot only; use premium image model if anatomy, identity or iconography fails</x:v>
      </x:c>
      <x:c r="S558" s="101" t="str">
        <x:v>Generate exactly 5 seconds of vertical 9:16 image-to-video from the approved keyframe. Opening state: The group remains half-submerged in bright water. Primary movement: One wave falls away; clouds part subtly. Camera behaviour: Wide shot with a slow pull-back. At the final frame: The earth is fully above the calm surface. Audio-timing intent: instrumental break. Transition intent: Soft crossfade. Immutable scene facts: Lock approved Varaha and Bhudevi faces, forms, arm count, costumes, ornaments and contact pose; preserve ocean-depth geography, ascent direction and cosmic night lighting. Cultural guardrail: Use an approved Varaha form and a respectful personification of Bhudevi; avoid a generic animal rescue look.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58" s="101" t="str">
        <x:v>High</x:v>
      </x:c>
      <x:c r="U558"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58" s="101" t="str">
        <x:v>Runware FLUX.1 Schnell | 1008×1792 | 9:16 | 4 steps | 2 candidates | provider-default guidance | no seed lock until candidate approval</x:v>
      </x:c>
      <x:c r="W558" s="101" t="str">
        <x:v>FAL minimax/h3-max/image-to-video | 5s | 480P | prompt_expansion_mode=quality | approved keyframe required | generated audio discarded</x:v>
      </x:c>
      <x:c r="X558"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58" s="102" t="str">
        <x:v>Use an approved Varaha form and a respectful personification of Bhudevi; avoid a generic animal rescue look. Symbolic details defer to the locked God Profile and religious reviewer; no readable text or exploitative imagery.</x:v>
      </x:c>
      <x:c r="Z558" s="102" t="str">
        <x:v>Reject bad keyframe before video; simplify composition or escalate image model. For motion failure, shorten motion or use deterministic pan/zoom.</x:v>
      </x:c>
      <x:c r="AA558" s="102" t="str">
        <x:v>Mandatory before generation</x:v>
      </x:c>
      <x:c r="AB558" s="102" t="str">
        <x:v>No</x:v>
      </x:c>
      <x:c r="AC558" s="102" t="str">
        <x:v>Prompt complete and agent-reviewed; generation blocked until approved God Profile references are attached</x:v>
      </x:c>
    </x:row>
    <x:row r="559" ht="126" customHeight="1">
      <x:c r="A559" s="98" t="str">
        <x:v>VIS-05-S06</x:v>
      </x:c>
      <x:c r="B559" s="98" t="str">
        <x:v>VIS-05</x:v>
      </x:c>
      <x:c r="C559" s="98" t="str">
        <x:v>Vishnu</x:v>
      </x:c>
      <x:c r="D559" s="98" t="str">
        <x:v>Medium</x:v>
      </x:c>
      <x:c r="E559" s="98" t="str">
        <x:v>Varaha Raises the Earth</x:v>
      </x:c>
      <x:c r="F559" s="98" t="str">
        <x:v>Canonical story-led</x:v>
      </x:c>
      <x:c r="G559" s="103" t="n">
        <x:v>6</x:v>
      </x:c>
      <x:c r="H559" s="103" t="n">
        <x:v>25</x:v>
      </x:c>
      <x:c r="I559" s="103" t="n">
        <x:v>30</x:v>
      </x:c>
      <x:c r="J559" s="103" t="n">
        <x:v>5</x:v>
      </x:c>
      <x:c r="K559" s="103" t="str">
        <x:v>Yes</x:v>
      </x:c>
      <x:c r="L559" s="103" t="str">
        <x:v>High</x:v>
      </x:c>
      <x:c r="M559" s="99" t="str">
        <x:v>Varaha and Bhudevi hold the approved serene tableau above calm water, low in frame beneath open celestial sky.</x:v>
      </x:c>
      <x:c r="N559" s="99" t="str">
        <x:v>GP-VISHNU-V1 — attach approved reference set before generation</x:v>
      </x:c>
      <x:c r="O559" s="100" t="str">
        <x:v>Create one production keyframe for a five-second vertical devotional video, 9:16 full-bleed composition. Frozen moment: Varaha and Bhudevi hold the approved serene tableau above calm water, low in frame beneath open celestial sky. Subject and action: Bhudevi offers one restrained gesture of gratitude. Environment: Quiet cosmic horizon with clean upper-left space. Camera and composition: Medium-wide shot with a slow pull-back.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approved Varaha and Bhudevi faces, forms, arm count, costumes, ornaments and contact pose; preserve ocean-depth geography, ascent direction and cosmic night lighting. Religious/cultural requirement: Use an approved Varaha form and a respectful personification of Bhudevi; avoid a generic animal rescue look.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5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59" s="100" t="str">
        <x:v>High</x:v>
      </x:c>
      <x:c r="R559" s="100" t="str">
        <x:v>Schnell pilot only; use premium image model if anatomy, identity or iconography fails</x:v>
      </x:c>
      <x:c r="S559" s="101" t="str">
        <x:v>Generate exactly 5 seconds of vertical 9:16 image-to-video from the approved keyframe. Opening state: The raised earth glows brightly at center. Primary movement: Halo light steadies; veil and water ripple minimally. Camera behaviour: Medium-wide shot with a slow pull-back. At the final frame: The glow softens into a devotional composition with open overlay space. Audio-timing intent: final refrain. Transition intent: End. Immutable scene facts: Lock approved Varaha and Bhudevi faces, forms, arm count, costumes, ornaments and contact pose; preserve ocean-depth geography, ascent direction and cosmic night lighting. Cultural guardrail: Use an approved Varaha form and a respectful personification of Bhudevi; avoid a generic animal rescue look.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59" s="101" t="str">
        <x:v>High</x:v>
      </x:c>
      <x:c r="U559"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59" s="101" t="str">
        <x:v>Runware FLUX.1 Schnell | 1008×1792 | 9:16 | 4 steps | 2 candidates | provider-default guidance | no seed lock until candidate approval</x:v>
      </x:c>
      <x:c r="W559" s="101" t="str">
        <x:v>FAL minimax/h3-max/image-to-video | 5s | 480P | prompt_expansion_mode=quality | approved keyframe required | generated audio discarded</x:v>
      </x:c>
      <x:c r="X559"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59" s="102" t="str">
        <x:v>Use an approved Varaha form and a respectful personification of Bhudevi; avoid a generic animal rescue look. Symbolic details defer to the locked God Profile and religious reviewer; no readable text or exploitative imagery.</x:v>
      </x:c>
      <x:c r="Z559" s="102" t="str">
        <x:v>Reject bad keyframe before video; simplify composition or escalate image model. For motion failure, shorten motion or use deterministic pan/zoom.</x:v>
      </x:c>
      <x:c r="AA559" s="102" t="str">
        <x:v>Mandatory before generation</x:v>
      </x:c>
      <x:c r="AB559" s="102" t="str">
        <x:v>No</x:v>
      </x:c>
      <x:c r="AC559" s="102" t="str">
        <x:v>Prompt complete and agent-reviewed; generation blocked until approved God Profile references are attached</x:v>
      </x:c>
    </x:row>
    <x:row r="560" ht="126" customHeight="1">
      <x:c r="A560" s="98" t="str">
        <x:v>VIS-06-S01</x:v>
      </x:c>
      <x:c r="B560" s="98" t="str">
        <x:v>VIS-06</x:v>
      </x:c>
      <x:c r="C560" s="98" t="str">
        <x:v>Vishnu</x:v>
      </x:c>
      <x:c r="D560" s="98" t="str">
        <x:v>Medium</x:v>
      </x:c>
      <x:c r="E560" s="98" t="str">
        <x:v>Gajendra Moksha</x:v>
      </x:c>
      <x:c r="F560" s="98" t="str">
        <x:v>Canonical story-led</x:v>
      </x:c>
      <x:c r="G560" s="103" t="n">
        <x:v>1</x:v>
      </x:c>
      <x:c r="H560" s="103" t="n">
        <x:v>0</x:v>
      </x:c>
      <x:c r="I560" s="103" t="n">
        <x:v>5</x:v>
      </x:c>
      <x:c r="J560" s="103" t="n">
        <x:v>5</x:v>
      </x:c>
      <x:c r="K560" s="103" t="str">
        <x:v>Yes</x:v>
      </x:c>
      <x:c r="L560" s="103" t="str">
        <x:v>Medium</x:v>
      </x:c>
      <x:c r="M560" s="99" t="str">
        <x:v>Gajendra stands chest-deep in a lotus lake, strained but unharmed, while concentric ripples suggest an unseen restraint below.</x:v>
      </x:c>
      <x:c r="N560" s="99" t="str">
        <x:v>GP-VISHNU-V1 — attach approved reference set before generation</x:v>
      </x:c>
      <x:c r="O560" s="100" t="str">
        <x:v>Create one production keyframe for a five-second vertical devotional video, 9:16 full-bleed composition. Frozen moment: Gajendra stands chest-deep in a lotus lake, strained but unharmed, while concentric ripples suggest an unseen restraint below. Subject and action: Gajendra steadies his raised head. Environment: Temple-grove lake at pale dawn with lotus leaves around him. Camera and composition: Wide shot with a slow push-in.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Gajendra’s markings, tusks and lotus, Vishnu’s face, costume, arm count, ornaments, attributes and vahana; preserve lake-bank geography, flight direction and dawn lighting. Religious/cultural requirement: Avoid prolonged animal suffering or gore; the spiritual surrender is more important than the attack.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6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60" s="100" t="str">
        <x:v>Medium</x:v>
      </x:c>
      <x:c r="R560" s="100" t="str">
        <x:v>Schnell: 2 candidates; escalate failed identity/anatomy to premium image model</x:v>
      </x:c>
      <x:c r="S560" s="101" t="str">
        <x:v>Generate exactly 5 seconds of vertical 9:16 image-to-video from the approved keyframe. Opening state: Gajendra’s head is low and ripples crowd his forelegs. Primary movement: Water circles widen; ears and nearby reeds move gently. Camera behaviour: Wide shot with a slow push-in. At the final frame: His head is upright and one clear lotus is visible nearby. Audio-timing intent: opening invocation. Transition intent: Cut. Immutable scene facts: Lock Gajendra’s markings, tusks and lotus, Vishnu’s face, costume, arm count, ornaments, attributes and vahana; preserve lake-bank geography, flight direction and dawn lighting. Cultural guardrail: Avoid prolonged animal suffering or gore; the spiritual surrender is more important than the attack.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60" s="101" t="str">
        <x:v>Medium</x:v>
      </x:c>
      <x:c r="U560"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60" s="101" t="str">
        <x:v>Runware FLUX.1 Schnell | 1008×1792 | 9:16 | 4 steps | 2 candidates | provider-default guidance | no seed lock until candidate approval</x:v>
      </x:c>
      <x:c r="W560" s="101" t="str">
        <x:v>FAL minimax/h3-max/image-to-video | 5s | 480P | prompt_expansion_mode=balanced | approved keyframe required | generated audio discarded</x:v>
      </x:c>
      <x:c r="X560"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60" s="102" t="str">
        <x:v>Avoid prolonged animal suffering or gore; the spiritual surrender is more important than the attack. Symbolic details defer to the locked God Profile and religious reviewer; no readable text or exploitative imagery.</x:v>
      </x:c>
      <x:c r="Z560" s="102" t="str">
        <x:v>Regenerate only the failed keyframe/shot; second failure escalates model or human review.</x:v>
      </x:c>
      <x:c r="AA560" s="102" t="str">
        <x:v>Mandatory before generation</x:v>
      </x:c>
      <x:c r="AB560" s="102" t="str">
        <x:v>No</x:v>
      </x:c>
      <x:c r="AC560" s="102" t="str">
        <x:v>Prompt complete and agent-reviewed; generation blocked until approved God Profile references are attached</x:v>
      </x:c>
    </x:row>
    <x:row r="561" ht="126" customHeight="1">
      <x:c r="A561" s="98" t="str">
        <x:v>VIS-06-S02</x:v>
      </x:c>
      <x:c r="B561" s="98" t="str">
        <x:v>VIS-06</x:v>
      </x:c>
      <x:c r="C561" s="98" t="str">
        <x:v>Vishnu</x:v>
      </x:c>
      <x:c r="D561" s="98" t="str">
        <x:v>Medium</x:v>
      </x:c>
      <x:c r="E561" s="98" t="str">
        <x:v>Gajendra Moksha</x:v>
      </x:c>
      <x:c r="F561" s="98" t="str">
        <x:v>Canonical story-led</x:v>
      </x:c>
      <x:c r="G561" s="103" t="n">
        <x:v>2</x:v>
      </x:c>
      <x:c r="H561" s="103" t="n">
        <x:v>5</x:v>
      </x:c>
      <x:c r="I561" s="103" t="n">
        <x:v>10</x:v>
      </x:c>
      <x:c r="J561" s="103" t="n">
        <x:v>5</x:v>
      </x:c>
      <x:c r="K561" s="103" t="str">
        <x:v>No</x:v>
      </x:c>
      <x:c r="L561" s="103" t="str">
        <x:v>Medium</x:v>
      </x:c>
      <x:c r="M561" s="99" t="str">
        <x:v>Gajendra reaches his trunk toward the nearest intact pink lotus.</x:v>
      </x:c>
      <x:c r="N561" s="99" t="str">
        <x:v>GP-VISHNU-V1 — attach approved reference set before generation</x:v>
      </x:c>
      <x:c r="O561" s="100" t="str">
        <x:v>Create one production keyframe for a five-second vertical devotional video, 9:16 full-bleed composition. Frozen moment: Gajendra reaches his trunk toward the nearest intact pink lotus. Subject and action: Gajendra curls his trunk around the lotus stem. Environment: Same lake axis with the far bank behind. Camera and composition: Medium shot with a slow track right.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Gajendra’s markings, tusks and lotus, Vishnu’s face, costume, arm count, ornaments, attributes and vahana; preserve lake-bank geography, flight direction and dawn lighting. Religious/cultural requirement: Avoid prolonged animal suffering or gore; the spiritual surrender is more important than the attack.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6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61" s="100" t="str">
        <x:v>Medium</x:v>
      </x:c>
      <x:c r="R561" s="100" t="str">
        <x:v>Schnell: 2 candidates; escalate failed identity/anatomy to premium image model</x:v>
      </x:c>
      <x:c r="S561" s="101" t="str">
        <x:v>Generate exactly 5 seconds of vertical 9:16 image-to-video from the approved keyframe. Opening state: The lotus stands free beside his trunk. Primary movement: The lotus bends; water trembles without splashing. Camera behaviour: Medium shot with a slow track right. At the final frame: The flower is held securely above the water. Audio-timing intent: first lyric. Transition intent: Match cut on lotus. Immutable scene facts: Lock Gajendra’s markings, tusks and lotus, Vishnu’s face, costume, arm count, ornaments, attributes and vahana; preserve lake-bank geography, flight direction and dawn lighting. Cultural guardrail: Avoid prolonged animal suffering or gore; the spiritual surrender is more important than the attack.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61" s="101" t="str">
        <x:v>Medium</x:v>
      </x:c>
      <x:c r="U561"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61" s="101" t="str">
        <x:v>Runware FLUX.1 Schnell | 1008×1792 | 9:16 | 4 steps | 2 candidates | provider-default guidance | no seed lock until candidate approval</x:v>
      </x:c>
      <x:c r="W561" s="101" t="str">
        <x:v>FAL minimax/h3-max/image-to-video | 5s | 480P | prompt_expansion_mode=balanced | approved keyframe required | generated audio discarded</x:v>
      </x:c>
      <x:c r="X561"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61" s="102" t="str">
        <x:v>Avoid prolonged animal suffering or gore; the spiritual surrender is more important than the attack. Symbolic details defer to the locked God Profile and religious reviewer; no readable text or exploitative imagery.</x:v>
      </x:c>
      <x:c r="Z561" s="102" t="str">
        <x:v>Regenerate only the failed keyframe/shot; second failure escalates model or human review.</x:v>
      </x:c>
      <x:c r="AA561" s="102" t="str">
        <x:v>Mandatory before generation</x:v>
      </x:c>
      <x:c r="AB561" s="102" t="str">
        <x:v>No</x:v>
      </x:c>
      <x:c r="AC561" s="102" t="str">
        <x:v>Prompt complete and agent-reviewed; generation blocked until approved God Profile references are attached</x:v>
      </x:c>
    </x:row>
    <x:row r="562" ht="126" customHeight="1">
      <x:c r="A562" s="98" t="str">
        <x:v>VIS-06-S03</x:v>
      </x:c>
      <x:c r="B562" s="98" t="str">
        <x:v>VIS-06</x:v>
      </x:c>
      <x:c r="C562" s="98" t="str">
        <x:v>Vishnu</x:v>
      </x:c>
      <x:c r="D562" s="98" t="str">
        <x:v>Medium</x:v>
      </x:c>
      <x:c r="E562" s="98" t="str">
        <x:v>Gajendra Moksha</x:v>
      </x:c>
      <x:c r="F562" s="98" t="str">
        <x:v>Canonical story-led</x:v>
      </x:c>
      <x:c r="G562" s="103" t="n">
        <x:v>3</x:v>
      </x:c>
      <x:c r="H562" s="103" t="n">
        <x:v>10</x:v>
      </x:c>
      <x:c r="I562" s="103" t="n">
        <x:v>15</x:v>
      </x:c>
      <x:c r="J562" s="103" t="n">
        <x:v>5</x:v>
      </x:c>
      <x:c r="K562" s="103" t="str">
        <x:v>No</x:v>
      </x:c>
      <x:c r="L562" s="103" t="str">
        <x:v>Medium</x:v>
      </x:c>
      <x:c r="M562" s="99" t="str">
        <x:v>The elephant lifts the lotus toward the open sky in surrender, his posture calm rather than distressed.</x:v>
      </x:c>
      <x:c r="N562" s="99" t="str">
        <x:v>GP-VISHNU-V1 — attach approved reference set before generation</x:v>
      </x:c>
      <x:c r="O562" s="100" t="str">
        <x:v>Create one production keyframe for a five-second vertical devotional video, 9:16 full-bleed composition. Frozen moment: The elephant lifts the lotus toward the open sky in surrender, his posture calm rather than distressed. Subject and action: Gajendra raises the lotus once. Environment: Lotus lake beneath a brightening golden cloud break. Camera and composition: Low-angle medium shot with a slow tilt up.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Gajendra’s markings, tusks and lotus, Vishnu’s face, costume, arm count, ornaments, attributes and vahana; preserve lake-bank geography, flight direction and dawn lighting. Religious/cultural requirement: Avoid prolonged animal suffering or gore; the spiritual surrender is more important than the attack.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6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62" s="100" t="str">
        <x:v>Medium</x:v>
      </x:c>
      <x:c r="R562" s="100" t="str">
        <x:v>Schnell: 2 candidates; escalate failed identity/anatomy to premium image model</x:v>
      </x:c>
      <x:c r="S562" s="101" t="str">
        <x:v>Generate exactly 5 seconds of vertical 9:16 image-to-video from the approved keyframe. Opening state: The lotus is held at shoulder height. Primary movement: Droplets fall from the stem; clouds drift apart. Camera behaviour: Low-angle medium shot with a slow tilt up. At the final frame: It reaches above Gajendra’s brow against the sky. Audio-timing intent: rising beat. Transition intent: Cut on upward gesture. Immutable scene facts: Lock Gajendra’s markings, tusks and lotus, Vishnu’s face, costume, arm count, ornaments, attributes and vahana; preserve lake-bank geography, flight direction and dawn lighting. Cultural guardrail: Avoid prolonged animal suffering or gore; the spiritual surrender is more important than the attack.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62" s="101" t="str">
        <x:v>Medium</x:v>
      </x:c>
      <x:c r="U562"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62" s="101" t="str">
        <x:v>Runware FLUX.1 Schnell | 1008×1792 | 9:16 | 4 steps | 2 candidates | provider-default guidance | no seed lock until candidate approval</x:v>
      </x:c>
      <x:c r="W562" s="101" t="str">
        <x:v>FAL minimax/h3-max/image-to-video | 5s | 480P | prompt_expansion_mode=balanced | approved keyframe required | generated audio discarded</x:v>
      </x:c>
      <x:c r="X562"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62" s="102" t="str">
        <x:v>Avoid prolonged animal suffering or gore; the spiritual surrender is more important than the attack. Symbolic details defer to the locked God Profile and religious reviewer; no readable text or exploitative imagery.</x:v>
      </x:c>
      <x:c r="Z562" s="102" t="str">
        <x:v>Regenerate only the failed keyframe/shot; second failure escalates model or human review.</x:v>
      </x:c>
      <x:c r="AA562" s="102" t="str">
        <x:v>Mandatory before generation</x:v>
      </x:c>
      <x:c r="AB562" s="102" t="str">
        <x:v>No</x:v>
      </x:c>
      <x:c r="AC562" s="102" t="str">
        <x:v>Prompt complete and agent-reviewed; generation blocked until approved God Profile references are attached</x:v>
      </x:c>
    </x:row>
    <x:row r="563" ht="126" customHeight="1">
      <x:c r="A563" s="98" t="str">
        <x:v>VIS-06-S04</x:v>
      </x:c>
      <x:c r="B563" s="98" t="str">
        <x:v>VIS-06</x:v>
      </x:c>
      <x:c r="C563" s="98" t="str">
        <x:v>Vishnu</x:v>
      </x:c>
      <x:c r="D563" s="98" t="str">
        <x:v>Medium</x:v>
      </x:c>
      <x:c r="E563" s="98" t="str">
        <x:v>Gajendra Moksha</x:v>
      </x:c>
      <x:c r="F563" s="98" t="str">
        <x:v>Canonical story-led</x:v>
      </x:c>
      <x:c r="G563" s="103" t="n">
        <x:v>4</x:v>
      </x:c>
      <x:c r="H563" s="103" t="n">
        <x:v>15</x:v>
      </x:c>
      <x:c r="I563" s="103" t="n">
        <x:v>20</x:v>
      </x:c>
      <x:c r="J563" s="103" t="n">
        <x:v>5</x:v>
      </x:c>
      <x:c r="K563" s="103" t="str">
        <x:v>Yes</x:v>
      </x:c>
      <x:c r="L563" s="103" t="str">
        <x:v>High</x:v>
      </x:c>
      <x:c r="M563" s="99" t="str">
        <x:v>Vishnu arrives in the approved form upon the locked vahana through a path of gold light, focused on Gajendra.</x:v>
      </x:c>
      <x:c r="N563" s="99" t="str">
        <x:v>GP-VISHNU-V1 — attach approved reference set before generation</x:v>
      </x:c>
      <x:c r="O563" s="100" t="str">
        <x:v>Create one production keyframe for a five-second vertical devotional video, 9:16 full-bleed composition. Frozen moment: Vishnu arrives in the approved form upon the locked vahana through a path of gold light, focused on Gajendra. Subject and action: Vishnu descends toward the lake. Environment: Sky above the same dawn lake and grove. Camera and composition: Hero wide shot with a slow crane down.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Scene-critical instruction: Show Vishnu arriving on the approved Garuda reference with correct Vishnu attributes and a clear line of sight to Gajendra; do not substitute an ordinary eagle or merge rider and vahana anatomy. Immutable scene facts: Lock Gajendra’s markings, tusks and lotus, Vishnu’s face, costume, arm count, ornaments, attributes and vahana; preserve lake-bank geography, flight direction and dawn lighting. Religious/cultural requirement: Avoid prolonged animal suffering or gore; the spiritual surrender is more important than the attack. Garuda identity, scale and rider placement are mandatory vahana checks.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6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63" s="100" t="str">
        <x:v>High</x:v>
      </x:c>
      <x:c r="R563" s="100" t="str">
        <x:v>Schnell pilot only; use premium image model if anatomy, identity or iconography fails</x:v>
      </x:c>
      <x:c r="S563" s="101" t="str">
        <x:v>Generate exactly 5 seconds of vertical 9:16 image-to-video from the approved keyframe. Opening state: Only the raised lotus meets the bright cloud opening. Primary movement: Vahana feathers or approved details move gently; light streams downward. Camera behaviour: Hero wide shot with a slow crane down. Scene-critical motion instruction: Use a restrained Garuda descent with stable wings and locked Vishnu pose; preserve the lake axis and do not add attack action, gore or an unapproved antagonist. At the final frame: Vishnu and vahana are fully revealed above Gajendra. Audio-timing intent: chorus. Transition intent: Radiant dissolve. Immutable scene facts: Lock Gajendra’s markings, tusks and lotus, Vishnu’s face, costume, arm count, ornaments, attributes and vahana; preserve lake-bank geography, flight direction and dawn lighting. Cultural guardrail: Avoid prolonged animal suffering or gore; the spiritual surrender is more important than the attack. Garuda identity, scale and rider placement are mandatory vahana checks.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63" s="101" t="str">
        <x:v>High</x:v>
      </x:c>
      <x:c r="U563"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63" s="101" t="str">
        <x:v>Runware FLUX.1 Schnell | 1008×1792 | 9:16 | 4 steps | 2 candidates | provider-default guidance | no seed lock until candidate approval</x:v>
      </x:c>
      <x:c r="W563" s="101" t="str">
        <x:v>FAL minimax/h3-max/image-to-video | 5s | 480P | prompt_expansion_mode=quality | approved keyframe required | generated audio discarded</x:v>
      </x:c>
      <x:c r="X563"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63" s="102" t="str">
        <x:v>Avoid prolonged animal suffering or gore; the spiritual surrender is more important than the attack. Symbolic details defer to the locked God Profile and religious reviewer; no readable text or exploitative imagery. Garuda identity, scale and rider placement are mandatory vahana checks.</x:v>
      </x:c>
      <x:c r="Z563" s="102" t="str">
        <x:v>Reject bad keyframe before video; simplify composition or escalate image model. For motion failure, shorten motion or use deterministic pan/zoom.</x:v>
      </x:c>
      <x:c r="AA563" s="102" t="str">
        <x:v>Mandatory before generation</x:v>
      </x:c>
      <x:c r="AB563" s="102" t="str">
        <x:v>Yes</x:v>
      </x:c>
      <x:c r="AC563" s="102" t="str">
        <x:v>Prompt complete and agent-reviewed; generation blocked until approved God Profile references are attached</x:v>
      </x:c>
    </x:row>
    <x:row r="564" ht="126" customHeight="1">
      <x:c r="A564" s="98" t="str">
        <x:v>VIS-06-S05</x:v>
      </x:c>
      <x:c r="B564" s="98" t="str">
        <x:v>VIS-06</x:v>
      </x:c>
      <x:c r="C564" s="98" t="str">
        <x:v>Vishnu</x:v>
      </x:c>
      <x:c r="D564" s="98" t="str">
        <x:v>Medium</x:v>
      </x:c>
      <x:c r="E564" s="98" t="str">
        <x:v>Gajendra Moksha</x:v>
      </x:c>
      <x:c r="F564" s="98" t="str">
        <x:v>Canonical story-led</x:v>
      </x:c>
      <x:c r="G564" s="103" t="n">
        <x:v>5</x:v>
      </x:c>
      <x:c r="H564" s="103" t="n">
        <x:v>20</x:v>
      </x:c>
      <x:c r="I564" s="103" t="n">
        <x:v>25</x:v>
      </x:c>
      <x:c r="J564" s="103" t="n">
        <x:v>5</x:v>
      </x:c>
      <x:c r="K564" s="103" t="str">
        <x:v>No</x:v>
      </x:c>
      <x:c r="L564" s="103" t="str">
        <x:v>High</x:v>
      </x:c>
      <x:c r="M564" s="99" t="str">
        <x:v>A symbolic golden bond beneath the water dissolves as Gajendra stands free beside Vishnu’s light.</x:v>
      </x:c>
      <x:c r="N564" s="99" t="str">
        <x:v>GP-VISHNU-V1 — attach approved reference set before generation</x:v>
      </x:c>
      <x:c r="O564" s="100" t="str">
        <x:v>Create one production keyframe for a five-second vertical devotional video, 9:16 full-bleed composition. Frozen moment: A symbolic golden bond beneath the water dissolves as Gajendra stands free beside Vishnu’s light. Subject and action: The golden bond releases into harmless particles. Environment: Clear shallows of the lotus lake with no attacker shown. Camera and composition: Medium-wide shot with a slow tilt down.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Gajendra’s markings, tusks and lotus, Vishnu’s face, costume, arm count, ornaments, attributes and vahana; preserve lake-bank geography, flight direction and dawn lighting. Religious/cultural requirement: Avoid prolonged animal suffering or gore; the spiritual surrender is more important than the attack.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6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64" s="100" t="str">
        <x:v>High</x:v>
      </x:c>
      <x:c r="R564" s="100" t="str">
        <x:v>Schnell pilot only; use premium image model if anatomy, identity or iconography fails</x:v>
      </x:c>
      <x:c r="S564" s="101" t="str">
        <x:v>Generate exactly 5 seconds of vertical 9:16 image-to-video from the approved keyframe. Opening state: A dim loop of light encircles one foreleg. Primary movement: Particles rise; water becomes smooth around the forelegs. Camera behaviour: Medium-wide shot with a slow tilt down. At the final frame: The loop is gone and Gajendra’s stance is unrestrained. Audio-timing intent: instrumental break. Transition intent: Soft dissolve. Immutable scene facts: Lock Gajendra’s markings, tusks and lotus, Vishnu’s face, costume, arm count, ornaments, attributes and vahana; preserve lake-bank geography, flight direction and dawn lighting. Cultural guardrail: Avoid prolonged animal suffering or gore; the spiritual surrender is more important than the attack.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64" s="101" t="str">
        <x:v>High</x:v>
      </x:c>
      <x:c r="U564"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64" s="101" t="str">
        <x:v>Runware FLUX.1 Schnell | 1008×1792 | 9:16 | 4 steps | 2 candidates | provider-default guidance | no seed lock until candidate approval</x:v>
      </x:c>
      <x:c r="W564" s="101" t="str">
        <x:v>FAL minimax/h3-max/image-to-video | 5s | 480P | prompt_expansion_mode=quality | approved keyframe required | generated audio discarded</x:v>
      </x:c>
      <x:c r="X564"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64" s="102" t="str">
        <x:v>Avoid prolonged animal suffering or gore; the spiritual surrender is more important than the attack. Symbolic details defer to the locked God Profile and religious reviewer; no readable text or exploitative imagery.</x:v>
      </x:c>
      <x:c r="Z564" s="102" t="str">
        <x:v>Reject bad keyframe before video; simplify composition or escalate image model. For motion failure, shorten motion or use deterministic pan/zoom.</x:v>
      </x:c>
      <x:c r="AA564" s="102" t="str">
        <x:v>Mandatory before generation</x:v>
      </x:c>
      <x:c r="AB564" s="102" t="str">
        <x:v>No</x:v>
      </x:c>
      <x:c r="AC564" s="102" t="str">
        <x:v>Prompt complete and agent-reviewed; generation blocked until approved God Profile references are attached</x:v>
      </x:c>
    </x:row>
    <x:row r="565" ht="126" customHeight="1">
      <x:c r="A565" s="98" t="str">
        <x:v>VIS-06-S06</x:v>
      </x:c>
      <x:c r="B565" s="98" t="str">
        <x:v>VIS-06</x:v>
      </x:c>
      <x:c r="C565" s="98" t="str">
        <x:v>Vishnu</x:v>
      </x:c>
      <x:c r="D565" s="98" t="str">
        <x:v>Medium</x:v>
      </x:c>
      <x:c r="E565" s="98" t="str">
        <x:v>Gajendra Moksha</x:v>
      </x:c>
      <x:c r="F565" s="98" t="str">
        <x:v>Canonical story-led</x:v>
      </x:c>
      <x:c r="G565" s="103" t="n">
        <x:v>6</x:v>
      </x:c>
      <x:c r="H565" s="103" t="n">
        <x:v>25</x:v>
      </x:c>
      <x:c r="I565" s="103" t="n">
        <x:v>30</x:v>
      </x:c>
      <x:c r="J565" s="103" t="n">
        <x:v>5</x:v>
      </x:c>
      <x:c r="K565" s="103" t="str">
        <x:v>Yes</x:v>
      </x:c>
      <x:c r="L565" s="103" t="str">
        <x:v>High</x:v>
      </x:c>
      <x:c r="M565" s="99" t="str">
        <x:v>Gajendra offers the lotus before serene Vishnu at the bank, composed low with clean dawn sky above.</x:v>
      </x:c>
      <x:c r="N565" s="99" t="str">
        <x:v>GP-VISHNU-V1 — attach approved reference set before generation</x:v>
      </x:c>
      <x:c r="O565" s="100" t="str">
        <x:v>Create one production keyframe for a five-second vertical devotional video, 9:16 full-bleed composition. Frozen moment: Gajendra offers the lotus before serene Vishnu at the bank, composed low with clean dawn sky above. Subject and action: Gajendra lowers the lotus in reverence. Environment: Calm lake edge under a simple gold-blue sky. Camera and composition: Medium-wide shot with a slow pull-back.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Gajendra’s markings, tusks and lotus, Vishnu’s face, costume, arm count, ornaments, attributes and vahana; preserve lake-bank geography, flight direction and dawn lighting. Religious/cultural requirement: Avoid prolonged animal suffering or gore; the spiritual surrender is more important than the attack.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6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65" s="100" t="str">
        <x:v>High</x:v>
      </x:c>
      <x:c r="R565" s="100" t="str">
        <x:v>Schnell pilot only; use premium image model if anatomy, identity or iconography fails</x:v>
      </x:c>
      <x:c r="S565" s="101" t="str">
        <x:v>Generate exactly 5 seconds of vertical 9:16 image-to-video from the approved keyframe. Opening state: Gajendra stands free facing Vishnu with lotus raised. Primary movement: The lotus nods once; halo and reeds move subtly. Camera behaviour: Medium-wide shot with a slow pull-back. At the final frame: The lotus rests between them in a still devotional tableau with overlay space. Audio-timing intent: final refrain. Transition intent: End. Immutable scene facts: Lock Gajendra’s markings, tusks and lotus, Vishnu’s face, costume, arm count, ornaments, attributes and vahana; preserve lake-bank geography, flight direction and dawn lighting. Cultural guardrail: Avoid prolonged animal suffering or gore; the spiritual surrender is more important than the attack.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65" s="101" t="str">
        <x:v>High</x:v>
      </x:c>
      <x:c r="U565"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65" s="101" t="str">
        <x:v>Runware FLUX.1 Schnell | 1008×1792 | 9:16 | 4 steps | 2 candidates | provider-default guidance | no seed lock until candidate approval</x:v>
      </x:c>
      <x:c r="W565" s="101" t="str">
        <x:v>FAL minimax/h3-max/image-to-video | 5s | 480P | prompt_expansion_mode=quality | approved keyframe required | generated audio discarded</x:v>
      </x:c>
      <x:c r="X565"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65" s="102" t="str">
        <x:v>Avoid prolonged animal suffering or gore; the spiritual surrender is more important than the attack. Symbolic details defer to the locked God Profile and religious reviewer; no readable text or exploitative imagery.</x:v>
      </x:c>
      <x:c r="Z565" s="102" t="str">
        <x:v>Reject bad keyframe before video; simplify composition or escalate image model. For motion failure, shorten motion or use deterministic pan/zoom.</x:v>
      </x:c>
      <x:c r="AA565" s="102" t="str">
        <x:v>Mandatory before generation</x:v>
      </x:c>
      <x:c r="AB565" s="102" t="str">
        <x:v>No</x:v>
      </x:c>
      <x:c r="AC565" s="102" t="str">
        <x:v>Prompt complete and agent-reviewed; generation blocked until approved God Profile references are attached</x:v>
      </x:c>
    </x:row>
    <x:row r="566" ht="126" customHeight="1">
      <x:c r="A566" s="98" t="str">
        <x:v>VIS-07-S01</x:v>
      </x:c>
      <x:c r="B566" s="98" t="str">
        <x:v>VIS-07</x:v>
      </x:c>
      <x:c r="C566" s="98" t="str">
        <x:v>Vishnu</x:v>
      </x:c>
      <x:c r="D566" s="98" t="str">
        <x:v>Medium</x:v>
      </x:c>
      <x:c r="E566" s="98" t="str">
        <x:v>Vaikuntha Darshan</x:v>
      </x:c>
      <x:c r="F566" s="98" t="str">
        <x:v>Temple-devotional</x:v>
      </x:c>
      <x:c r="G566" s="103" t="n">
        <x:v>1</x:v>
      </x:c>
      <x:c r="H566" s="103" t="n">
        <x:v>0</x:v>
      </x:c>
      <x:c r="I566" s="103" t="n">
        <x:v>5</x:v>
      </x:c>
      <x:c r="J566" s="103" t="n">
        <x:v>5</x:v>
      </x:c>
      <x:c r="K566" s="103" t="str">
        <x:v>Yes</x:v>
      </x:c>
      <x:c r="L566" s="103" t="str">
        <x:v>Medium</x:v>
      </x:c>
      <x:c r="M566" s="99" t="str">
        <x:v>Tall celestial gates remain closed above a luminous cloud path patterned only with conch and lotus motifs.</x:v>
      </x:c>
      <x:c r="N566" s="99" t="str">
        <x:v>GP-VISHNU-V1 — attach approved reference set before generation</x:v>
      </x:c>
      <x:c r="O566" s="100" t="str">
        <x:v>Create one production keyframe for a five-second vertical devotional video, 9:16 full-bleed composition. Frozen moment: Tall celestial gates remain closed above a luminous cloud path patterned only with conch and lotus motifs. Subject and action: The gates begin opening inward. Environment: Vaikuntha approach with pearl-gold architecture and no readable inscriptions. Camera and composition: Extreme wide shot with a slow push-in.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Vishnu and Lakshmi faces, approved arm counts, costumes, ornaments, conch, chakra, mace and lotus positions; no flute, cows or Krishna-specific motifs; preserve gate axis and celestial daylight. Religious/cultural requirement: Maintain distinct Vishnu attributes and avoid accidentally generating Krishna-specific flute/cow imagery.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6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66" s="100" t="str">
        <x:v>Medium</x:v>
      </x:c>
      <x:c r="R566" s="100" t="str">
        <x:v>Schnell: 2 candidates; escalate failed identity/anatomy to premium image model</x:v>
      </x:c>
      <x:c r="S566" s="101" t="str">
        <x:v>Generate exactly 5 seconds of vertical 9:16 image-to-video from the approved keyframe. Opening state: The gates meet at center and the path is empty. Primary movement: Clouds drift through the widening seam; lamps flicker evenly. Camera behaviour: Extreme wide shot with a slow push-in. At the final frame: A narrow view of the inner radiance is visible. Audio-timing intent: opening invocation. Transition intent: Gate reveal cut. Immutable scene facts: Lock Vishnu and Lakshmi faces, approved arm counts, costumes, ornaments, conch, chakra, mace and lotus positions; no flute, cows or Krishna-specific motifs; preserve gate axis and celestial daylight. Cultural guardrail: Maintain distinct Vishnu attributes and avoid accidentally generating Krishna-specific flute/cow imagery.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66" s="101" t="str">
        <x:v>Medium</x:v>
      </x:c>
      <x:c r="U566"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66" s="101" t="str">
        <x:v>Runware FLUX.1 Schnell | 1008×1792 | 9:16 | 4 steps | 2 candidates | provider-default guidance | no seed lock until candidate approval</x:v>
      </x:c>
      <x:c r="W566" s="101" t="str">
        <x:v>FAL minimax/h3-max/image-to-video | 5s | 480P | prompt_expansion_mode=balanced | approved keyframe required | generated audio discarded</x:v>
      </x:c>
      <x:c r="X566"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66" s="102" t="str">
        <x:v>Maintain distinct Vishnu attributes and avoid accidentally generating Krishna-specific flute/cow imagery. Symbolic details defer to the locked God Profile and religious reviewer; no readable text or exploitative imagery.</x:v>
      </x:c>
      <x:c r="Z566" s="102" t="str">
        <x:v>Regenerate only the failed keyframe/shot; second failure escalates model or human review.</x:v>
      </x:c>
      <x:c r="AA566" s="102" t="str">
        <x:v>Mandatory before generation</x:v>
      </x:c>
      <x:c r="AB566" s="102" t="str">
        <x:v>No</x:v>
      </x:c>
      <x:c r="AC566" s="102" t="str">
        <x:v>Prompt complete and agent-reviewed; generation blocked until approved God Profile references are attached</x:v>
      </x:c>
    </x:row>
    <x:row r="567" ht="126" customHeight="1">
      <x:c r="A567" s="98" t="str">
        <x:v>VIS-07-S02</x:v>
      </x:c>
      <x:c r="B567" s="98" t="str">
        <x:v>VIS-07</x:v>
      </x:c>
      <x:c r="C567" s="98" t="str">
        <x:v>Vishnu</x:v>
      </x:c>
      <x:c r="D567" s="98" t="str">
        <x:v>Medium</x:v>
      </x:c>
      <x:c r="E567" s="98" t="str">
        <x:v>Vaikuntha Darshan</x:v>
      </x:c>
      <x:c r="F567" s="98" t="str">
        <x:v>Temple-devotional</x:v>
      </x:c>
      <x:c r="G567" s="103" t="n">
        <x:v>2</x:v>
      </x:c>
      <x:c r="H567" s="103" t="n">
        <x:v>5</x:v>
      </x:c>
      <x:c r="I567" s="103" t="n">
        <x:v>10</x:v>
      </x:c>
      <x:c r="J567" s="103" t="n">
        <x:v>5</x:v>
      </x:c>
      <x:c r="K567" s="103" t="str">
        <x:v>No</x:v>
      </x:c>
      <x:c r="L567" s="103" t="str">
        <x:v>High</x:v>
      </x:c>
      <x:c r="M567" s="99" t="str">
        <x:v>The open gates reveal a tranquil colonnade leading toward two distant thrones.</x:v>
      </x:c>
      <x:c r="N567" s="99" t="str">
        <x:v>GP-VISHNU-V1 — attach approved reference set before generation</x:v>
      </x:c>
      <x:c r="O567" s="100" t="str">
        <x:v>Create one production keyframe for a five-second vertical devotional video, 9:16 full-bleed composition. Frozen moment: The open gates reveal a tranquil colonnade leading toward two distant thrones. Subject and action: A wave of lotus light travels down the central path. Environment: Celestial colonnade with conch reliefs and floating lotus lamps. Camera and composition: Wide shot with a slow dolly forward.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Vishnu and Lakshmi faces, approved arm counts, costumes, ornaments, conch, chakra, mace and lotus positions; no flute, cows or Krishna-specific motifs; preserve gate axis and celestial daylight. Religious/cultural requirement: Maintain distinct Vishnu attributes and avoid accidentally generating Krishna-specific flute/cow imagery.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6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67" s="100" t="str">
        <x:v>High</x:v>
      </x:c>
      <x:c r="R567" s="100" t="str">
        <x:v>Schnell pilot only; use premium image model if anatomy, identity or iconography fails</x:v>
      </x:c>
      <x:c r="S567" s="101" t="str">
        <x:v>Generate exactly 5 seconds of vertical 9:16 image-to-video from the approved keyframe. Opening state: The inner path is dim beyond the gates. Primary movement: Lotus lamps brighten in sequence; curtains breathe softly. Camera behaviour: Wide shot with a slow dolly forward. At the final frame: The path is fully lit toward the distant divine forms. Audio-timing intent: first lyric. Transition intent: Match dissolve. Immutable scene facts: Lock Vishnu and Lakshmi faces, approved arm counts, costumes, ornaments, conch, chakra, mace and lotus positions; no flute, cows or Krishna-specific motifs; preserve gate axis and celestial daylight. Cultural guardrail: Maintain distinct Vishnu attributes and avoid accidentally generating Krishna-specific flute/cow imagery.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67" s="101" t="str">
        <x:v>High</x:v>
      </x:c>
      <x:c r="U567"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67" s="101" t="str">
        <x:v>Runware FLUX.1 Schnell | 1008×1792 | 9:16 | 4 steps | 2 candidates | provider-default guidance | no seed lock until candidate approval</x:v>
      </x:c>
      <x:c r="W567" s="101" t="str">
        <x:v>FAL minimax/h3-max/image-to-video | 5s | 480P | prompt_expansion_mode=quality | approved keyframe required | generated audio discarded</x:v>
      </x:c>
      <x:c r="X567"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67" s="102" t="str">
        <x:v>Maintain distinct Vishnu attributes and avoid accidentally generating Krishna-specific flute/cow imagery. Symbolic details defer to the locked God Profile and religious reviewer; no readable text or exploitative imagery.</x:v>
      </x:c>
      <x:c r="Z567" s="102" t="str">
        <x:v>Reject bad keyframe before video; simplify composition or escalate image model. For motion failure, shorten motion or use deterministic pan/zoom.</x:v>
      </x:c>
      <x:c r="AA567" s="102" t="str">
        <x:v>Mandatory before generation</x:v>
      </x:c>
      <x:c r="AB567" s="102" t="str">
        <x:v>No</x:v>
      </x:c>
      <x:c r="AC567" s="102" t="str">
        <x:v>Prompt complete and agent-reviewed; generation blocked until approved God Profile references are attached</x:v>
      </x:c>
    </x:row>
    <x:row r="568" ht="126" customHeight="1">
      <x:c r="A568" s="98" t="str">
        <x:v>VIS-07-S03</x:v>
      </x:c>
      <x:c r="B568" s="98" t="str">
        <x:v>VIS-07</x:v>
      </x:c>
      <x:c r="C568" s="98" t="str">
        <x:v>Vishnu</x:v>
      </x:c>
      <x:c r="D568" s="98" t="str">
        <x:v>Medium</x:v>
      </x:c>
      <x:c r="E568" s="98" t="str">
        <x:v>Vaikuntha Darshan</x:v>
      </x:c>
      <x:c r="F568" s="98" t="str">
        <x:v>Temple-devotional</x:v>
      </x:c>
      <x:c r="G568" s="103" t="n">
        <x:v>3</x:v>
      </x:c>
      <x:c r="H568" s="103" t="n">
        <x:v>10</x:v>
      </x:c>
      <x:c r="I568" s="103" t="n">
        <x:v>15</x:v>
      </x:c>
      <x:c r="J568" s="103" t="n">
        <x:v>5</x:v>
      </x:c>
      <x:c r="K568" s="103" t="str">
        <x:v>No</x:v>
      </x:c>
      <x:c r="L568" s="103" t="str">
        <x:v>High</x:v>
      </x:c>
      <x:c r="M568" s="99" t="str">
        <x:v>Vishnu and Lakshmi become clear at the far dais in the approved composition as devotees enter the foreground.</x:v>
      </x:c>
      <x:c r="N568" s="99" t="str">
        <x:v>GP-VISHNU-V1 — attach approved reference set before generation</x:v>
      </x:c>
      <x:c r="O568" s="100" t="str">
        <x:v>Create one production keyframe for a five-second vertical devotional video, 9:16 full-bleed composition. Frozen moment: Vishnu and Lakshmi become clear at the far dais in the approved composition as devotees enter the foreground. Subject and action: The devotees take one synchronized step forward. Environment: Vaikuntha hall aligned symmetrically to the dais. Camera and composition: Wide shot with a slow crane up.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Vishnu and Lakshmi faces, approved arm counts, costumes, ornaments, conch, chakra, mace and lotus positions; no flute, cows or Krishna-specific motifs; preserve gate axis and celestial daylight. Religious/cultural requirement: Maintain distinct Vishnu attributes and avoid accidentally generating Krishna-specific flute/cow imagery.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6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68" s="100" t="str">
        <x:v>High</x:v>
      </x:c>
      <x:c r="R568" s="100" t="str">
        <x:v>Schnell pilot only; use premium image model if anatomy, identity or iconography fails</x:v>
      </x:c>
      <x:c r="S568" s="101" t="str">
        <x:v>Generate exactly 5 seconds of vertical 9:16 image-to-video from the approved keyframe. Opening state: The dais figures are distant and the foreground is empty. Primary movement: Garlands sway lightly; halos remain steady. Camera behaviour: Wide shot with a slow crane up. At the final frame: Devotees occupy the lower foreground facing the dais. Audio-timing intent: rising beat. Transition intent: Cut. Immutable scene facts: Lock Vishnu and Lakshmi faces, approved arm counts, costumes, ornaments, conch, chakra, mace and lotus positions; no flute, cows or Krishna-specific motifs; preserve gate axis and celestial daylight. Cultural guardrail: Maintain distinct Vishnu attributes and avoid accidentally generating Krishna-specific flute/cow imagery.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68" s="101" t="str">
        <x:v>High</x:v>
      </x:c>
      <x:c r="U568"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68" s="101" t="str">
        <x:v>Runware FLUX.1 Schnell | 1008×1792 | 9:16 | 4 steps | 2 candidates | provider-default guidance | no seed lock until candidate approval</x:v>
      </x:c>
      <x:c r="W568" s="101" t="str">
        <x:v>FAL minimax/h3-max/image-to-video | 5s | 480P | prompt_expansion_mode=quality | approved keyframe required | generated audio discarded</x:v>
      </x:c>
      <x:c r="X568"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68" s="102" t="str">
        <x:v>Maintain distinct Vishnu attributes and avoid accidentally generating Krishna-specific flute/cow imagery. Symbolic details defer to the locked God Profile and religious reviewer; no readable text or exploitative imagery.</x:v>
      </x:c>
      <x:c r="Z568" s="102" t="str">
        <x:v>Reject bad keyframe before video; simplify composition or escalate image model. For motion failure, shorten motion or use deterministic pan/zoom.</x:v>
      </x:c>
      <x:c r="AA568" s="102" t="str">
        <x:v>Mandatory before generation</x:v>
      </x:c>
      <x:c r="AB568" s="102" t="str">
        <x:v>No</x:v>
      </x:c>
      <x:c r="AC568" s="102" t="str">
        <x:v>Prompt complete and agent-reviewed; generation blocked until approved God Profile references are attached</x:v>
      </x:c>
    </x:row>
    <x:row r="569" ht="126" customHeight="1">
      <x:c r="A569" s="98" t="str">
        <x:v>VIS-07-S04</x:v>
      </x:c>
      <x:c r="B569" s="98" t="str">
        <x:v>VIS-07</x:v>
      </x:c>
      <x:c r="C569" s="98" t="str">
        <x:v>Vishnu</x:v>
      </x:c>
      <x:c r="D569" s="98" t="str">
        <x:v>Medium</x:v>
      </x:c>
      <x:c r="E569" s="98" t="str">
        <x:v>Vaikuntha Darshan</x:v>
      </x:c>
      <x:c r="F569" s="98" t="str">
        <x:v>Temple-devotional</x:v>
      </x:c>
      <x:c r="G569" s="103" t="n">
        <x:v>4</x:v>
      </x:c>
      <x:c r="H569" s="103" t="n">
        <x:v>15</x:v>
      </x:c>
      <x:c r="I569" s="103" t="n">
        <x:v>20</x:v>
      </x:c>
      <x:c r="J569" s="103" t="n">
        <x:v>5</x:v>
      </x:c>
      <x:c r="K569" s="103" t="str">
        <x:v>Yes</x:v>
      </x:c>
      <x:c r="L569" s="103" t="str">
        <x:v>High</x:v>
      </x:c>
      <x:c r="M569" s="99" t="str">
        <x:v>Vishnu raises the approved blessing hand while Lakshmi remains beside him amid distinct chakra, conch and lotus light.</x:v>
      </x:c>
      <x:c r="N569" s="99" t="str">
        <x:v>GP-VISHNU-V1 — attach approved reference set before generation</x:v>
      </x:c>
      <x:c r="O569" s="100" t="str">
        <x:v>Create one production keyframe for a five-second vertical devotional video, 9:16 full-bleed composition. Frozen moment: Vishnu raises the approved blessing hand while Lakshmi remains beside him amid distinct chakra, conch and lotus light. Subject and action: Vishnu opens one palm toward the devotees. Environment: Radiant Vaikuntha dais with attribute-specific motifs. Camera and composition: Hero medium-wide shot with a slow dolly in.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Vishnu and Lakshmi faces, approved arm counts, costumes, ornaments, conch, chakra, mace and lotus positions; no flute, cows or Krishna-specific motifs; preserve gate axis and celestial daylight. Religious/cultural requirement: Maintain distinct Vishnu attributes and avoid accidentally generating Krishna-specific flute/cow imagery.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6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69" s="100" t="str">
        <x:v>High</x:v>
      </x:c>
      <x:c r="R569" s="100" t="str">
        <x:v>Schnell pilot only; use premium image model if anatomy, identity or iconography fails</x:v>
      </x:c>
      <x:c r="S569" s="101" t="str">
        <x:v>Generate exactly 5 seconds of vertical 9:16 image-to-video from the approved keyframe. Opening state: Vishnu’s blessing hand rests in the locked pose. Primary movement: Attribute halos rotate subtly; fabric moves minimally. Camera behaviour: Hero medium-wide shot with a slow dolly in. At the final frame: The palm faces forward and the divine faces remain serene. Audio-timing intent: chorus. Transition intent: Radiant dissolve. Immutable scene facts: Lock Vishnu and Lakshmi faces, approved arm counts, costumes, ornaments, conch, chakra, mace and lotus positions; no flute, cows or Krishna-specific motifs; preserve gate axis and celestial daylight. Cultural guardrail: Maintain distinct Vishnu attributes and avoid accidentally generating Krishna-specific flute/cow imagery.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69" s="101" t="str">
        <x:v>High</x:v>
      </x:c>
      <x:c r="U569"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69" s="101" t="str">
        <x:v>Runware FLUX.1 Schnell | 1008×1792 | 9:16 | 4 steps | 2 candidates | provider-default guidance | no seed lock until candidate approval</x:v>
      </x:c>
      <x:c r="W569" s="101" t="str">
        <x:v>FAL minimax/h3-max/image-to-video | 5s | 480P | prompt_expansion_mode=quality | approved keyframe required | generated audio discarded</x:v>
      </x:c>
      <x:c r="X569"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69" s="102" t="str">
        <x:v>Maintain distinct Vishnu attributes and avoid accidentally generating Krishna-specific flute/cow imagery. Symbolic details defer to the locked God Profile and religious reviewer; no readable text or exploitative imagery.</x:v>
      </x:c>
      <x:c r="Z569" s="102" t="str">
        <x:v>Reject bad keyframe before video; simplify composition or escalate image model. For motion failure, shorten motion or use deterministic pan/zoom.</x:v>
      </x:c>
      <x:c r="AA569" s="102" t="str">
        <x:v>Mandatory before generation</x:v>
      </x:c>
      <x:c r="AB569" s="102" t="str">
        <x:v>No</x:v>
      </x:c>
      <x:c r="AC569" s="102" t="str">
        <x:v>Prompt complete and agent-reviewed; generation blocked until approved God Profile references are attached</x:v>
      </x:c>
    </x:row>
    <x:row r="570" ht="126" customHeight="1">
      <x:c r="A570" s="98" t="str">
        <x:v>VIS-07-S05</x:v>
      </x:c>
      <x:c r="B570" s="98" t="str">
        <x:v>VIS-07</x:v>
      </x:c>
      <x:c r="C570" s="98" t="str">
        <x:v>Vishnu</x:v>
      </x:c>
      <x:c r="D570" s="98" t="str">
        <x:v>Medium</x:v>
      </x:c>
      <x:c r="E570" s="98" t="str">
        <x:v>Vaikuntha Darshan</x:v>
      </x:c>
      <x:c r="F570" s="98" t="str">
        <x:v>Temple-devotional</x:v>
      </x:c>
      <x:c r="G570" s="103" t="n">
        <x:v>5</x:v>
      </x:c>
      <x:c r="H570" s="103" t="n">
        <x:v>20</x:v>
      </x:c>
      <x:c r="I570" s="103" t="n">
        <x:v>25</x:v>
      </x:c>
      <x:c r="J570" s="103" t="n">
        <x:v>5</x:v>
      </x:c>
      <x:c r="K570" s="103" t="str">
        <x:v>No</x:v>
      </x:c>
      <x:c r="L570" s="103" t="str">
        <x:v>High</x:v>
      </x:c>
      <x:c r="M570" s="99" t="str">
        <x:v>The devotees receive a soft arc of light that settles as lotus reflections around their feet.</x:v>
      </x:c>
      <x:c r="N570" s="99" t="str">
        <x:v>GP-VISHNU-V1 — attach approved reference set before generation</x:v>
      </x:c>
      <x:c r="O570" s="100" t="str">
        <x:v>Create one production keyframe for a five-second vertical devotional video, 9:16 full-bleed composition. Frozen moment: The devotees receive a soft arc of light that settles as lotus reflections around their feet. Subject and action: The devotees bow their heads once. Environment: Central hall floor reflecting the dais light. Camera and composition: Reverse wide shot with a slow tilt down.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Vishnu and Lakshmi faces, approved arm counts, costumes, ornaments, conch, chakra, mace and lotus positions; no flute, cows or Krishna-specific motifs; preserve gate axis and celestial daylight. Religious/cultural requirement: Maintain distinct Vishnu attributes and avoid accidentally generating Krishna-specific flute/cow imagery.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7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70" s="100" t="str">
        <x:v>High</x:v>
      </x:c>
      <x:c r="R570" s="100" t="str">
        <x:v>Schnell pilot only; use premium image model if anatomy, identity or iconography fails</x:v>
      </x:c>
      <x:c r="S570" s="101" t="str">
        <x:v>Generate exactly 5 seconds of vertical 9:16 image-to-video from the approved keyframe. Opening state: The devotees stand upright beneath the blessing. Primary movement: The light arc descends; lotus reflections open gently. Camera behaviour: Reverse wide shot with a slow tilt down. At the final frame: Their heads are bowed within calm lotus reflections. Audio-timing intent: instrumental break. Transition intent: Soft crossfade. Immutable scene facts: Lock Vishnu and Lakshmi faces, approved arm counts, costumes, ornaments, conch, chakra, mace and lotus positions; no flute, cows or Krishna-specific motifs; preserve gate axis and celestial daylight. Cultural guardrail: Maintain distinct Vishnu attributes and avoid accidentally generating Krishna-specific flute/cow imagery.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70" s="101" t="str">
        <x:v>High</x:v>
      </x:c>
      <x:c r="U570"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70" s="101" t="str">
        <x:v>Runware FLUX.1 Schnell | 1008×1792 | 9:16 | 4 steps | 2 candidates | provider-default guidance | no seed lock until candidate approval</x:v>
      </x:c>
      <x:c r="W570" s="101" t="str">
        <x:v>FAL minimax/h3-max/image-to-video | 5s | 480P | prompt_expansion_mode=quality | approved keyframe required | generated audio discarded</x:v>
      </x:c>
      <x:c r="X570"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70" s="102" t="str">
        <x:v>Maintain distinct Vishnu attributes and avoid accidentally generating Krishna-specific flute/cow imagery. Symbolic details defer to the locked God Profile and religious reviewer; no readable text or exploitative imagery.</x:v>
      </x:c>
      <x:c r="Z570" s="102" t="str">
        <x:v>Reject bad keyframe before video; simplify composition or escalate image model. For motion failure, shorten motion or use deterministic pan/zoom.</x:v>
      </x:c>
      <x:c r="AA570" s="102" t="str">
        <x:v>Mandatory before generation</x:v>
      </x:c>
      <x:c r="AB570" s="102" t="str">
        <x:v>No</x:v>
      </x:c>
      <x:c r="AC570" s="102" t="str">
        <x:v>Prompt complete and agent-reviewed; generation blocked until approved God Profile references are attached</x:v>
      </x:c>
    </x:row>
    <x:row r="571" ht="126" customHeight="1">
      <x:c r="A571" s="98" t="str">
        <x:v>VIS-07-S06</x:v>
      </x:c>
      <x:c r="B571" s="98" t="str">
        <x:v>VIS-07</x:v>
      </x:c>
      <x:c r="C571" s="98" t="str">
        <x:v>Vishnu</x:v>
      </x:c>
      <x:c r="D571" s="98" t="str">
        <x:v>Medium</x:v>
      </x:c>
      <x:c r="E571" s="98" t="str">
        <x:v>Vaikuntha Darshan</x:v>
      </x:c>
      <x:c r="F571" s="98" t="str">
        <x:v>Temple-devotional</x:v>
      </x:c>
      <x:c r="G571" s="103" t="n">
        <x:v>6</x:v>
      </x:c>
      <x:c r="H571" s="103" t="n">
        <x:v>25</x:v>
      </x:c>
      <x:c r="I571" s="103" t="n">
        <x:v>30</x:v>
      </x:c>
      <x:c r="J571" s="103" t="n">
        <x:v>5</x:v>
      </x:c>
      <x:c r="K571" s="103" t="str">
        <x:v>Yes</x:v>
      </x:c>
      <x:c r="L571" s="103" t="str">
        <x:v>High</x:v>
      </x:c>
      <x:c r="M571" s="99" t="str">
        <x:v>Vishnu and Lakshmi remain on the dais in an icon-like lower-center composition with uncluttered pearl sky above.</x:v>
      </x:c>
      <x:c r="N571" s="99" t="str">
        <x:v>GP-VISHNU-V1 — attach approved reference set before generation</x:v>
      </x:c>
      <x:c r="O571" s="100" t="str">
        <x:v>Create one production keyframe for a five-second vertical devotional video, 9:16 full-bleed composition. Frozen moment: Vishnu and Lakshmi remain on the dais in an icon-like lower-center composition with uncluttered pearl sky above. Subject and action: Lakshmi offers one restrained open-hand blessing beside Vishnu. Environment: Simplified Vaikuntha backdrop with clean upper field. Camera and composition: Medium-wide shot with a slow pull-back.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Vishnu and Lakshmi faces, approved arm counts, costumes, ornaments, conch, chakra, mace and lotus positions; no flute, cows or Krishna-specific motifs; preserve gate axis and celestial daylight. Religious/cultural requirement: Maintain distinct Vishnu attributes and avoid accidentally generating Krishna-specific flute/cow imagery.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7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71" s="100" t="str">
        <x:v>High</x:v>
      </x:c>
      <x:c r="R571" s="100" t="str">
        <x:v>Schnell pilot only; use premium image model if anatomy, identity or iconography fails</x:v>
      </x:c>
      <x:c r="S571" s="101" t="str">
        <x:v>Generate exactly 5 seconds of vertical 9:16 image-to-video from the approved keyframe. Opening state: Devotees bow in the reflective foreground. Primary movement: Halos pulse once; flowers drift sparsely. Camera behaviour: Medium-wide shot with a slow pull-back. At the final frame: The devotional tableau settles with clean overlay space and no extra motifs. Audio-timing intent: final refrain. Transition intent: End. Immutable scene facts: Lock Vishnu and Lakshmi faces, approved arm counts, costumes, ornaments, conch, chakra, mace and lotus positions; no flute, cows or Krishna-specific motifs; preserve gate axis and celestial daylight. Cultural guardrail: Maintain distinct Vishnu attributes and avoid accidentally generating Krishna-specific flute/cow imagery.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71" s="101" t="str">
        <x:v>High</x:v>
      </x:c>
      <x:c r="U571"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71" s="101" t="str">
        <x:v>Runware FLUX.1 Schnell | 1008×1792 | 9:16 | 4 steps | 2 candidates | provider-default guidance | no seed lock until candidate approval</x:v>
      </x:c>
      <x:c r="W571" s="101" t="str">
        <x:v>FAL minimax/h3-max/image-to-video | 5s | 480P | prompt_expansion_mode=quality | approved keyframe required | generated audio discarded</x:v>
      </x:c>
      <x:c r="X571"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71" s="102" t="str">
        <x:v>Maintain distinct Vishnu attributes and avoid accidentally generating Krishna-specific flute/cow imagery. Symbolic details defer to the locked God Profile and religious reviewer; no readable text or exploitative imagery.</x:v>
      </x:c>
      <x:c r="Z571" s="102" t="str">
        <x:v>Reject bad keyframe before video; simplify composition or escalate image model. For motion failure, shorten motion or use deterministic pan/zoom.</x:v>
      </x:c>
      <x:c r="AA571" s="102" t="str">
        <x:v>Mandatory before generation</x:v>
      </x:c>
      <x:c r="AB571" s="102" t="str">
        <x:v>No</x:v>
      </x:c>
      <x:c r="AC571" s="102" t="str">
        <x:v>Prompt complete and agent-reviewed; generation blocked until approved God Profile references are attached</x:v>
      </x:c>
    </x:row>
    <x:row r="572" ht="126" customHeight="1">
      <x:c r="A572" s="98" t="str">
        <x:v>VIS-08-S01</x:v>
      </x:c>
      <x:c r="B572" s="98" t="str">
        <x:v>VIS-08</x:v>
      </x:c>
      <x:c r="C572" s="98" t="str">
        <x:v>Vishnu</x:v>
      </x:c>
      <x:c r="D572" s="98" t="str">
        <x:v>Medium</x:v>
      </x:c>
      <x:c r="E572" s="98" t="str">
        <x:v>The Chakra Restores Order</x:v>
      </x:c>
      <x:c r="F572" s="98" t="str">
        <x:v>Devotional-symbolic</x:v>
      </x:c>
      <x:c r="G572" s="103" t="n">
        <x:v>1</x:v>
      </x:c>
      <x:c r="H572" s="103" t="n">
        <x:v>0</x:v>
      </x:c>
      <x:c r="I572" s="103" t="n">
        <x:v>5</x:v>
      </x:c>
      <x:c r="J572" s="103" t="n">
        <x:v>5</x:v>
      </x:c>
      <x:c r="K572" s="103" t="str">
        <x:v>Yes</x:v>
      </x:c>
      <x:c r="L572" s="103" t="str">
        <x:v>Medium</x:v>
      </x:c>
      <x:c r="M572" s="99" t="str">
        <x:v>A symbolic landscape of river, forest and town is divided by jagged bands of shadow, with no visible enemy.</x:v>
      </x:c>
      <x:c r="N572" s="99" t="str">
        <x:v>GP-VISHNU-V1 — attach approved reference set before generation</x:v>
      </x:c>
      <x:c r="O572" s="100" t="str">
        <x:v>Create one production keyframe for a five-second vertical devotional video, 9:16 full-bleed composition. Frozen moment: A symbolic landscape of river, forest and town is divided by jagged bands of shadow, with no visible enemy. Subject and action: A dark ripple crosses the landscape once. Environment: Elevated mythic terrain under unsettled twilight clouds. Camera and composition: Extreme wide shot with a slow track right.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Vishnu’s face, approved costume, arm count, ornaments, attributes and chakra hand; keep landscape axis, horizon, no opponents or weapons beyond the approved chakra, and twilight-to-gold light progression. Religious/cultural requirement: Keep the chakra in the correct hand and use symbolic restoration rather than an invented battle.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7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72" s="100" t="str">
        <x:v>Medium</x:v>
      </x:c>
      <x:c r="R572" s="100" t="str">
        <x:v>Schnell: 2 candidates; escalate failed identity/anatomy to premium image model</x:v>
      </x:c>
      <x:c r="S572" s="101" t="str">
        <x:v>Generate exactly 5 seconds of vertical 9:16 image-to-video from the approved keyframe. Opening state: The landscape is dim but intact. Primary movement: Cloud shadows move; trees and water react subtly. Camera behaviour: Extreme wide shot with a slow track right. At the final frame: One dark band separates river, forest and town. Audio-timing intent: opening invocation. Transition intent: Dissolve. Immutable scene facts: Lock Vishnu’s face, approved costume, arm count, ornaments, attributes and chakra hand; keep landscape axis, horizon, no opponents or weapons beyond the approved chakra, and twilight-to-gold light progression. Cultural guardrail: Keep the chakra in the correct hand and use symbolic restoration rather than an invented battle.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72" s="101" t="str">
        <x:v>Medium</x:v>
      </x:c>
      <x:c r="U572"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72" s="101" t="str">
        <x:v>Runware FLUX.1 Schnell | 1008×1792 | 9:16 | 4 steps | 2 candidates | provider-default guidance | no seed lock until candidate approval</x:v>
      </x:c>
      <x:c r="W572" s="101" t="str">
        <x:v>FAL minimax/h3-max/image-to-video | 5s | 480P | prompt_expansion_mode=balanced | approved keyframe required | generated audio discarded</x:v>
      </x:c>
      <x:c r="X572"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72" s="102" t="str">
        <x:v>Keep the chakra in the correct hand and use symbolic restoration rather than an invented battle. Symbolic details defer to the locked God Profile and religious reviewer; no readable text or exploitative imagery.</x:v>
      </x:c>
      <x:c r="Z572" s="102" t="str">
        <x:v>Regenerate only the failed keyframe/shot; second failure escalates model or human review.</x:v>
      </x:c>
      <x:c r="AA572" s="102" t="str">
        <x:v>Required before client delivery</x:v>
      </x:c>
      <x:c r="AB572" s="102" t="str">
        <x:v>No</x:v>
      </x:c>
      <x:c r="AC572" s="102" t="str">
        <x:v>Prompt complete and agent-reviewed; generation blocked until approved God Profile references are attached</x:v>
      </x:c>
    </x:row>
    <x:row r="573" ht="126" customHeight="1">
      <x:c r="A573" s="98" t="str">
        <x:v>VIS-08-S02</x:v>
      </x:c>
      <x:c r="B573" s="98" t="str">
        <x:v>VIS-08</x:v>
      </x:c>
      <x:c r="C573" s="98" t="str">
        <x:v>Vishnu</x:v>
      </x:c>
      <x:c r="D573" s="98" t="str">
        <x:v>Medium</x:v>
      </x:c>
      <x:c r="E573" s="98" t="str">
        <x:v>The Chakra Restores Order</x:v>
      </x:c>
      <x:c r="F573" s="98" t="str">
        <x:v>Devotional-symbolic</x:v>
      </x:c>
      <x:c r="G573" s="103" t="n">
        <x:v>2</x:v>
      </x:c>
      <x:c r="H573" s="103" t="n">
        <x:v>5</x:v>
      </x:c>
      <x:c r="I573" s="103" t="n">
        <x:v>10</x:v>
      </x:c>
      <x:c r="J573" s="103" t="n">
        <x:v>5</x:v>
      </x:c>
      <x:c r="K573" s="103" t="str">
        <x:v>No</x:v>
      </x:c>
      <x:c r="L573" s="103" t="str">
        <x:v>High</x:v>
      </x:c>
      <x:c r="M573" s="99" t="str">
        <x:v>Vishnu stands on a quiet rise overlooking the divided land, attributes locked in the approved hands.</x:v>
      </x:c>
      <x:c r="N573" s="99" t="str">
        <x:v>GP-VISHNU-V1 — attach approved reference set before generation</x:v>
      </x:c>
      <x:c r="O573" s="100" t="str">
        <x:v>Create one production keyframe for a five-second vertical devotional video, 9:16 full-bleed composition. Frozen moment: Vishnu stands on a quiet rise overlooking the divided land, attributes locked in the approved hands. Subject and action: Vishnu turns his gaze toward the darkest band. Environment: Rocky rise above the same symbolic landscape at twilight. Camera and composition: Medium-wide shot with a slow push-in.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Vishnu’s face, approved costume, arm count, ornaments, attributes and chakra hand; keep landscape axis, horizon, no opponents or weapons beyond the approved chakra, and twilight-to-gold light progression. Religious/cultural requirement: Keep the chakra in the correct hand and use symbolic restoration rather than an invented battle.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7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73" s="100" t="str">
        <x:v>High</x:v>
      </x:c>
      <x:c r="R573" s="100" t="str">
        <x:v>Schnell pilot only; use premium image model if anatomy, identity or iconography fails</x:v>
      </x:c>
      <x:c r="S573" s="101" t="str">
        <x:v>Generate exactly 5 seconds of vertical 9:16 image-to-video from the approved keyframe. Opening state: Vishnu faces forward with the chakra still. Primary movement: Garment edges and distant grass move gently. Camera behaviour: Medium-wide shot with a slow push-in. At the final frame: His head aligns toward the fractured horizon. Audio-timing intent: first lyric. Transition intent: Eyeline cut. Immutable scene facts: Lock Vishnu’s face, approved costume, arm count, ornaments, attributes and chakra hand; keep landscape axis, horizon, no opponents or weapons beyond the approved chakra, and twilight-to-gold light progression. Cultural guardrail: Keep the chakra in the correct hand and use symbolic restoration rather than an invented battle.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73" s="101" t="str">
        <x:v>High</x:v>
      </x:c>
      <x:c r="U573"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73" s="101" t="str">
        <x:v>Runware FLUX.1 Schnell | 1008×1792 | 9:16 | 4 steps | 2 candidates | provider-default guidance | no seed lock until candidate approval</x:v>
      </x:c>
      <x:c r="W573" s="101" t="str">
        <x:v>FAL minimax/h3-max/image-to-video | 5s | 480P | prompt_expansion_mode=quality | approved keyframe required | generated audio discarded</x:v>
      </x:c>
      <x:c r="X573"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73" s="102" t="str">
        <x:v>Keep the chakra in the correct hand and use symbolic restoration rather than an invented battle. Symbolic details defer to the locked God Profile and religious reviewer; no readable text or exploitative imagery.</x:v>
      </x:c>
      <x:c r="Z573" s="102" t="str">
        <x:v>Reject bad keyframe before video; simplify composition or escalate image model. For motion failure, shorten motion or use deterministic pan/zoom.</x:v>
      </x:c>
      <x:c r="AA573" s="102" t="str">
        <x:v>Required before client delivery</x:v>
      </x:c>
      <x:c r="AB573" s="102" t="str">
        <x:v>No</x:v>
      </x:c>
      <x:c r="AC573" s="102" t="str">
        <x:v>Prompt complete and agent-reviewed; generation blocked until approved God Profile references are attached</x:v>
      </x:c>
    </x:row>
    <x:row r="574" ht="126" customHeight="1">
      <x:c r="A574" s="98" t="str">
        <x:v>VIS-08-S03</x:v>
      </x:c>
      <x:c r="B574" s="98" t="str">
        <x:v>VIS-08</x:v>
      </x:c>
      <x:c r="C574" s="98" t="str">
        <x:v>Vishnu</x:v>
      </x:c>
      <x:c r="D574" s="98" t="str">
        <x:v>Medium</x:v>
      </x:c>
      <x:c r="E574" s="98" t="str">
        <x:v>The Chakra Restores Order</x:v>
      </x:c>
      <x:c r="F574" s="98" t="str">
        <x:v>Devotional-symbolic</x:v>
      </x:c>
      <x:c r="G574" s="103" t="n">
        <x:v>3</x:v>
      </x:c>
      <x:c r="H574" s="103" t="n">
        <x:v>10</x:v>
      </x:c>
      <x:c r="I574" s="103" t="n">
        <x:v>15</x:v>
      </x:c>
      <x:c r="J574" s="103" t="n">
        <x:v>5</x:v>
      </x:c>
      <x:c r="K574" s="103" t="str">
        <x:v>No</x:v>
      </x:c>
      <x:c r="L574" s="103" t="str">
        <x:v>High</x:v>
      </x:c>
      <x:c r="M574" s="99" t="str">
        <x:v>The Sudarshana Chakra brightens in the correct hand without leaving Vishnu’s grasp.</x:v>
      </x:c>
      <x:c r="N574" s="99" t="str">
        <x:v>GP-VISHNU-V1 — attach approved reference set before generation</x:v>
      </x:c>
      <x:c r="O574" s="100" t="str">
        <x:v>Create one production keyframe for a five-second vertical devotional video, 9:16 full-bleed composition. Frozen moment: The Sudarshana Chakra brightens in the correct hand without leaving Vishnu’s grasp. Subject and action: Vishnu raises the chakra-bearing hand once. Environment: Same rise with the shadowed land behind. Camera and composition: Low-angle medium shot with a slow crane up.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Vishnu’s face, approved costume, arm count, ornaments, attributes and chakra hand; keep landscape axis, horizon, no opponents or weapons beyond the approved chakra, and twilight-to-gold light progression. Religious/cultural requirement: Keep the chakra in the correct hand and use symbolic restoration rather than an invented battle.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7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74" s="100" t="str">
        <x:v>High</x:v>
      </x:c>
      <x:c r="R574" s="100" t="str">
        <x:v>Schnell pilot only; use premium image model if anatomy, identity or iconography fails</x:v>
      </x:c>
      <x:c r="S574" s="101" t="str">
        <x:v>Generate exactly 5 seconds of vertical 9:16 image-to-video from the approved keyframe. Opening state: The correct arm rests at the locked level. Primary movement: The chakra turns slowly; a restrained halo forms. Camera behaviour: Low-angle medium shot with a slow crane up. At the final frame: The chakra is raised and emits a narrow gold ring. Audio-timing intent: rising beat. Transition intent: Match cut on circle. Immutable scene facts: Lock Vishnu’s face, approved costume, arm count, ornaments, attributes and chakra hand; keep landscape axis, horizon, no opponents or weapons beyond the approved chakra, and twilight-to-gold light progression. Cultural guardrail: Keep the chakra in the correct hand and use symbolic restoration rather than an invented battle.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74" s="101" t="str">
        <x:v>High</x:v>
      </x:c>
      <x:c r="U574"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74" s="101" t="str">
        <x:v>Runware FLUX.1 Schnell | 1008×1792 | 9:16 | 4 steps | 2 candidates | provider-default guidance | no seed lock until candidate approval</x:v>
      </x:c>
      <x:c r="W574" s="101" t="str">
        <x:v>FAL minimax/h3-max/image-to-video | 5s | 480P | prompt_expansion_mode=quality | approved keyframe required | generated audio discarded</x:v>
      </x:c>
      <x:c r="X574"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74" s="102" t="str">
        <x:v>Keep the chakra in the correct hand and use symbolic restoration rather than an invented battle. Symbolic details defer to the locked God Profile and religious reviewer; no readable text or exploitative imagery.</x:v>
      </x:c>
      <x:c r="Z574" s="102" t="str">
        <x:v>Reject bad keyframe before video; simplify composition or escalate image model. For motion failure, shorten motion or use deterministic pan/zoom.</x:v>
      </x:c>
      <x:c r="AA574" s="102" t="str">
        <x:v>Required before client delivery</x:v>
      </x:c>
      <x:c r="AB574" s="102" t="str">
        <x:v>No</x:v>
      </x:c>
      <x:c r="AC574" s="102" t="str">
        <x:v>Prompt complete and agent-reviewed; generation blocked until approved God Profile references are attached</x:v>
      </x:c>
    </x:row>
    <x:row r="575" ht="126" customHeight="1">
      <x:c r="A575" s="98" t="str">
        <x:v>VIS-08-S04</x:v>
      </x:c>
      <x:c r="B575" s="98" t="str">
        <x:v>VIS-08</x:v>
      </x:c>
      <x:c r="C575" s="98" t="str">
        <x:v>Vishnu</x:v>
      </x:c>
      <x:c r="D575" s="98" t="str">
        <x:v>Medium</x:v>
      </x:c>
      <x:c r="E575" s="98" t="str">
        <x:v>The Chakra Restores Order</x:v>
      </x:c>
      <x:c r="F575" s="98" t="str">
        <x:v>Devotional-symbolic</x:v>
      </x:c>
      <x:c r="G575" s="103" t="n">
        <x:v>4</x:v>
      </x:c>
      <x:c r="H575" s="103" t="n">
        <x:v>15</x:v>
      </x:c>
      <x:c r="I575" s="103" t="n">
        <x:v>20</x:v>
      </x:c>
      <x:c r="J575" s="103" t="n">
        <x:v>5</x:v>
      </x:c>
      <x:c r="K575" s="103" t="str">
        <x:v>Yes</x:v>
      </x:c>
      <x:c r="L575" s="103" t="str">
        <x:v>High</x:v>
      </x:c>
      <x:c r="M575" s="99" t="str">
        <x:v>A wheel of light expands across the landscape, passing harmlessly over each shadow division.</x:v>
      </x:c>
      <x:c r="N575" s="99" t="str">
        <x:v>GP-VISHNU-V1 — attach approved reference set before generation</x:v>
      </x:c>
      <x:c r="O575" s="100" t="str">
        <x:v>Create one production keyframe for a five-second vertical devotional video, 9:16 full-bleed composition. Frozen moment: A wheel of light expands across the landscape, passing harmlessly over each shadow division. Subject and action: The chakra releases one symbolic ring of light. Environment: Panoramic river-forest-town landscape beneath Vishnu’s silhouette. Camera and composition: Hero extreme-wide shot with a slow pull-back.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Vishnu’s face, approved costume, arm count, ornaments, attributes and chakra hand; keep landscape axis, horizon, no opponents or weapons beyond the approved chakra, and twilight-to-gold light progression. Religious/cultural requirement: Keep the chakra in the correct hand and use symbolic restoration rather than an invented battle.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7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75" s="100" t="str">
        <x:v>High</x:v>
      </x:c>
      <x:c r="R575" s="100" t="str">
        <x:v>Schnell pilot only; use premium image model if anatomy, identity or iconography fails</x:v>
      </x:c>
      <x:c r="S575" s="101" t="str">
        <x:v>Generate exactly 5 seconds of vertical 9:16 image-to-video from the approved keyframe. Opening state: Dark bands divide all three regions. Primary movement: The ring travels outward; clouds part behind it. Camera behaviour: Hero extreme-wide shot with a slow pull-back. At the final frame: The light ring reaches the far horizon and the bands begin fading. Audio-timing intent: chorus. Transition intent: Radiant dissolve. Immutable scene facts: Lock Vishnu’s face, approved costume, arm count, ornaments, attributes and chakra hand; keep landscape axis, horizon, no opponents or weapons beyond the approved chakra, and twilight-to-gold light progression. Cultural guardrail: Keep the chakra in the correct hand and use symbolic restoration rather than an invented battle.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75" s="101" t="str">
        <x:v>High</x:v>
      </x:c>
      <x:c r="U575"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75" s="101" t="str">
        <x:v>Runware FLUX.1 Schnell | 1008×1792 | 9:16 | 4 steps | 2 candidates | provider-default guidance | no seed lock until candidate approval</x:v>
      </x:c>
      <x:c r="W575" s="101" t="str">
        <x:v>FAL minimax/h3-max/image-to-video | 5s | 480P | prompt_expansion_mode=quality | approved keyframe required | generated audio discarded</x:v>
      </x:c>
      <x:c r="X575"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75" s="102" t="str">
        <x:v>Keep the chakra in the correct hand and use symbolic restoration rather than an invented battle. Symbolic details defer to the locked God Profile and religious reviewer; no readable text or exploitative imagery.</x:v>
      </x:c>
      <x:c r="Z575" s="102" t="str">
        <x:v>Reject bad keyframe before video; simplify composition or escalate image model. For motion failure, shorten motion or use deterministic pan/zoom.</x:v>
      </x:c>
      <x:c r="AA575" s="102" t="str">
        <x:v>Required before client delivery</x:v>
      </x:c>
      <x:c r="AB575" s="102" t="str">
        <x:v>No</x:v>
      </x:c>
      <x:c r="AC575" s="102" t="str">
        <x:v>Prompt complete and agent-reviewed; generation blocked until approved God Profile references are attached</x:v>
      </x:c>
    </x:row>
    <x:row r="576" ht="126" customHeight="1">
      <x:c r="A576" s="98" t="str">
        <x:v>VIS-08-S05</x:v>
      </x:c>
      <x:c r="B576" s="98" t="str">
        <x:v>VIS-08</x:v>
      </x:c>
      <x:c r="C576" s="98" t="str">
        <x:v>Vishnu</x:v>
      </x:c>
      <x:c r="D576" s="98" t="str">
        <x:v>Medium</x:v>
      </x:c>
      <x:c r="E576" s="98" t="str">
        <x:v>The Chakra Restores Order</x:v>
      </x:c>
      <x:c r="F576" s="98" t="str">
        <x:v>Devotional-symbolic</x:v>
      </x:c>
      <x:c r="G576" s="103" t="n">
        <x:v>5</x:v>
      </x:c>
      <x:c r="H576" s="103" t="n">
        <x:v>20</x:v>
      </x:c>
      <x:c r="I576" s="103" t="n">
        <x:v>25</x:v>
      </x:c>
      <x:c r="J576" s="103" t="n">
        <x:v>5</x:v>
      </x:c>
      <x:c r="K576" s="103" t="str">
        <x:v>No</x:v>
      </x:c>
      <x:c r="L576" s="103" t="str">
        <x:v>Medium</x:v>
      </x:c>
      <x:c r="M576" s="99" t="str">
        <x:v>River, forest and town reconnect as color and balanced daylight return behind the passing ring.</x:v>
      </x:c>
      <x:c r="N576" s="99" t="str">
        <x:v>GP-VISHNU-V1 — attach approved reference set before generation</x:v>
      </x:c>
      <x:c r="O576" s="100" t="str">
        <x:v>Create one production keyframe for a five-second vertical devotional video, 9:16 full-bleed composition. Frozen moment: River, forest and town reconnect as color and balanced daylight return behind the passing ring. Subject and action: The final shadow seam closes. Environment: Restored symbolic terrain under warm gold sky. Camera and composition: Wide shot with a slow tilt down.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Vishnu’s face, approved costume, arm count, ornaments, attributes and chakra hand; keep landscape axis, horizon, no opponents or weapons beyond the approved chakra, and twilight-to-gold light progression. Religious/cultural requirement: Keep the chakra in the correct hand and use symbolic restoration rather than an invented battle.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7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76" s="100" t="str">
        <x:v>Medium</x:v>
      </x:c>
      <x:c r="R576" s="100" t="str">
        <x:v>Schnell: 2 candidates; escalate failed identity/anatomy to premium image model</x:v>
      </x:c>
      <x:c r="S576" s="101" t="str">
        <x:v>Generate exactly 5 seconds of vertical 9:16 image-to-video from the approved keyframe. Opening state: A faint seam remains between forest and town. Primary movement: River current straightens; leaves lift gently. Camera behaviour: Wide shot with a slow tilt down. At the final frame: The landscape is continuous and calm. Audio-timing intent: instrumental break. Transition intent: Soft crossfade. Immutable scene facts: Lock Vishnu’s face, approved costume, arm count, ornaments, attributes and chakra hand; keep landscape axis, horizon, no opponents or weapons beyond the approved chakra, and twilight-to-gold light progression. Cultural guardrail: Keep the chakra in the correct hand and use symbolic restoration rather than an invented battle.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76" s="101" t="str">
        <x:v>Medium</x:v>
      </x:c>
      <x:c r="U576"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76" s="101" t="str">
        <x:v>Runware FLUX.1 Schnell | 1008×1792 | 9:16 | 4 steps | 2 candidates | provider-default guidance | no seed lock until candidate approval</x:v>
      </x:c>
      <x:c r="W576" s="101" t="str">
        <x:v>FAL minimax/h3-max/image-to-video | 5s | 480P | prompt_expansion_mode=balanced | approved keyframe required | generated audio discarded</x:v>
      </x:c>
      <x:c r="X576"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76" s="102" t="str">
        <x:v>Keep the chakra in the correct hand and use symbolic restoration rather than an invented battle. Symbolic details defer to the locked God Profile and religious reviewer; no readable text or exploitative imagery.</x:v>
      </x:c>
      <x:c r="Z576" s="102" t="str">
        <x:v>Regenerate only the failed keyframe/shot; second failure escalates model or human review.</x:v>
      </x:c>
      <x:c r="AA576" s="102" t="str">
        <x:v>Required before client delivery</x:v>
      </x:c>
      <x:c r="AB576" s="102" t="str">
        <x:v>No</x:v>
      </x:c>
      <x:c r="AC576" s="102" t="str">
        <x:v>Prompt complete and agent-reviewed; generation blocked until approved God Profile references are attached</x:v>
      </x:c>
    </x:row>
    <x:row r="577" ht="126" customHeight="1">
      <x:c r="A577" s="98" t="str">
        <x:v>VIS-08-S06</x:v>
      </x:c>
      <x:c r="B577" s="98" t="str">
        <x:v>VIS-08</x:v>
      </x:c>
      <x:c r="C577" s="98" t="str">
        <x:v>Vishnu</x:v>
      </x:c>
      <x:c r="D577" s="98" t="str">
        <x:v>Medium</x:v>
      </x:c>
      <x:c r="E577" s="98" t="str">
        <x:v>The Chakra Restores Order</x:v>
      </x:c>
      <x:c r="F577" s="98" t="str">
        <x:v>Devotional-symbolic</x:v>
      </x:c>
      <x:c r="G577" s="103" t="n">
        <x:v>6</x:v>
      </x:c>
      <x:c r="H577" s="103" t="n">
        <x:v>25</x:v>
      </x:c>
      <x:c r="I577" s="103" t="n">
        <x:v>30</x:v>
      </x:c>
      <x:c r="J577" s="103" t="n">
        <x:v>5</x:v>
      </x:c>
      <x:c r="K577" s="103" t="str">
        <x:v>Yes</x:v>
      </x:c>
      <x:c r="L577" s="103" t="str">
        <x:v>High</x:v>
      </x:c>
      <x:c r="M577" s="99" t="str">
        <x:v>Vishnu lowers the chakra to the approved resting position above the balanced landscape, with open sky for overlay.</x:v>
      </x:c>
      <x:c r="N577" s="99" t="str">
        <x:v>GP-VISHNU-V1 — attach approved reference set before generation</x:v>
      </x:c>
      <x:c r="O577" s="100" t="str">
        <x:v>Create one production keyframe for a five-second vertical devotional video, 9:16 full-bleed composition. Frozen moment: Vishnu lowers the chakra to the approved resting position above the balanced landscape, with open sky for overlay. Subject and action: Vishnu settles into one serene blessing pose. Environment: Restored horizon with uncluttered gold upper-right space. Camera and composition: Medium-wide shot with a slow pull-back. Approved identity: 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 Immutable scene facts: Lock Vishnu’s face, approved costume, arm count, ornaments, attributes and chakra hand; keep landscape axis, horizon, no opponents or weapons beyond the approved chakra, and twilight-to-gold light progression. Religious/cultural requirement: Keep the chakra in the correct hand and use symbolic restoration rather than an invented battle.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flute, cows or peacock feather, no Shiva trident or crescent, no incorrect or duplicated attributes, no changing arm count, no blended avatar anatomy, no generic animal-headed substitutes, no duplicate Bhudevi and Earth representations, no gore, and no readable text. Do not render letters, words, Devanagari, subtitles, logos, signatures, borders or watermarks. Depict only the stated characters and action.</x:v>
      </x:c>
      <x:c r="P57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flute, cows or peacock feather, no Shiva trident or crescent, no incorrect or duplicated attributes, no changing arm count, no blended avatar anatomy, no generic animal-headed substitutes, no duplicate Bhudevi and Earth representations, no gore, and no readable text.</x:v>
      </x:c>
      <x:c r="Q577" s="100" t="str">
        <x:v>High</x:v>
      </x:c>
      <x:c r="R577" s="100" t="str">
        <x:v>Schnell pilot only; use premium image model if anatomy, identity or iconography fails</x:v>
      </x:c>
      <x:c r="S577" s="101" t="str">
        <x:v>Generate exactly 5 seconds of vertical 9:16 image-to-video from the approved keyframe. Opening state: The restored terrain fills the frame beneath the raised chakra. Primary movement: Chakra glow steadies; grass and garment move lightly. Camera behaviour: Medium-wide shot with a slow pull-back. At the final frame: Vishnu and the land form a still devotional tableau with clean overlay space. Audio-timing intent: final refrain. Transition intent: End. Immutable scene facts: Lock Vishnu’s face, approved costume, arm count, ornaments, attributes and chakra hand; keep landscape axis, horizon, no opponents or weapons beyond the approved chakra, and twilight-to-gold light progression. Cultural guardrail: Keep the chakra in the correct hand and use symbolic restoration rather than an invented battle.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77" s="101" t="str">
        <x:v>High</x:v>
      </x:c>
      <x:c r="U577" s="101" t="str">
        <x:v>Image generation: use the approved Vishnu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77" s="101" t="str">
        <x:v>Runware FLUX.1 Schnell | 1008×1792 | 9:16 | 4 steps | 2 candidates | provider-default guidance | no seed lock until candidate approval</x:v>
      </x:c>
      <x:c r="W577" s="101" t="str">
        <x:v>FAL minimax/h3-max/image-to-video | 5s | 480P | prompt_expansion_mode=quality | approved keyframe required | generated audio discarded</x:v>
      </x:c>
      <x:c r="X577" s="102"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 | religious guardrail | face/hands/limbs | no generated text | 9:16 safe area | start/end state | motion restraint | identity drift | client audio preserved</x:v>
      </x:c>
      <x:c r="Y577" s="102" t="str">
        <x:v>Keep the chakra in the correct hand and use symbolic restoration rather than an invented battle. Symbolic details defer to the locked God Profile and religious reviewer; no readable text or exploitative imagery.</x:v>
      </x:c>
      <x:c r="Z577" s="102" t="str">
        <x:v>Reject bad keyframe before video; simplify composition or escalate image model. For motion failure, shorten motion or use deterministic pan/zoom.</x:v>
      </x:c>
      <x:c r="AA577" s="102" t="str">
        <x:v>Required before client delivery</x:v>
      </x:c>
      <x:c r="AB577" s="102" t="str">
        <x:v>No</x:v>
      </x:c>
      <x:c r="AC577" s="102" t="str">
        <x:v>Prompt complete and agent-reviewed; generation blocked until approved God Profile references are attached</x:v>
      </x:c>
    </x:row>
    <x:row r="578" ht="126" customHeight="1">
      <x:c r="A578" s="98" t="str">
        <x:v>RAD-01-S01</x:v>
      </x:c>
      <x:c r="B578" s="98" t="str">
        <x:v>RAD-01</x:v>
      </x:c>
      <x:c r="C578" s="98" t="str">
        <x:v>Radha</x:v>
      </x:c>
      <x:c r="D578" s="98" t="str">
        <x:v>Medium</x:v>
      </x:c>
      <x:c r="E578" s="98" t="str">
        <x:v>The Flute at Dusk</x:v>
      </x:c>
      <x:c r="F578" s="98" t="str">
        <x:v>Devotional relationship</x:v>
      </x:c>
      <x:c r="G578" s="103" t="n">
        <x:v>1</x:v>
      </x:c>
      <x:c r="H578" s="103" t="n">
        <x:v>0</x:v>
      </x:c>
      <x:c r="I578" s="103" t="n">
        <x:v>5</x:v>
      </x:c>
      <x:c r="J578" s="103" t="n">
        <x:v>5</x:v>
      </x:c>
      <x:c r="K578" s="103" t="str">
        <x:v>Yes</x:v>
      </x:c>
      <x:c r="L578" s="103" t="str">
        <x:v>Medium</x:v>
      </x:c>
      <x:c r="M578" s="99" t="str">
        <x:v>Radha pauses on a flower-edged Vrindavan path as distant peacock-blue light threads between trees.</x:v>
      </x:c>
      <x:c r="N578" s="99" t="str">
        <x:v>GP-RADHA-V1 — attach approved reference set before generation</x:v>
      </x:c>
      <x:c r="O578" s="100" t="str">
        <x:v>Create one production keyframe for a five-second vertical devotional video, 9:16 full-bleed composition. Frozen moment: Radha pauses on a flower-edged Vrindavan path as distant peacock-blue light threads between trees. Subject and action: Radha turns her head toward the distant peacock-blue light. Environment: Vrindavan grove at amber dusk with Yamuna haze beyond. Camera and composition: Medium-wide shot with a slow push-in.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Radha’s face, modest approved clothing, veil, ornaments and flower basket; preserve her travel direction, Vrindavan path, Yamuna geography and amber dusk, with Krishna only as a distant non-detailed presence. Religious/cultural requirement: Keep the tone devotional; Krishna may remain a distant presence rather than a romantic reveal.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7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78" s="100" t="str">
        <x:v>Medium</x:v>
      </x:c>
      <x:c r="R578" s="100" t="str">
        <x:v>Schnell: 2 candidates; escalate failed identity/anatomy to premium image model</x:v>
      </x:c>
      <x:c r="S578" s="101" t="str">
        <x:v>Generate exactly 5 seconds of vertical 9:16 image-to-video from the approved keyframe. Opening state: Radha walks toward frame-right with her gaze ahead. Primary movement: Her veil edge and jasmine branches move gently. Camera behaviour: Medium-wide shot with a slow push-in. At the final frame: She stands still looking toward the blue light at frame-left. Audio-timing intent: opening invocation. Transition intent: Cut. Immutable scene facts: Lock Radha’s face, modest approved clothing, veil, ornaments and flower basket; preserve her travel direction, Vrindavan path, Yamuna geography and amber dusk, with Krishna only as a distant non-detailed presence. Cultural guardrail: Keep the tone devotional; Krishna may remain a distant presence rather than a romantic reveal.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78" s="101" t="str">
        <x:v>Medium</x:v>
      </x:c>
      <x:c r="U578"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78" s="101" t="str">
        <x:v>Runware FLUX.1 Schnell | 1008×1792 | 9:16 | 4 steps | 2 candidates | provider-default guidance | no seed lock until candidate approval</x:v>
      </x:c>
      <x:c r="W578" s="101" t="str">
        <x:v>FAL minimax/h3-max/image-to-video | 5s | 480P | prompt_expansion_mode=balanced | approved keyframe required | generated audio discarded</x:v>
      </x:c>
      <x:c r="X578"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78" s="102" t="str">
        <x:v>Keep the tone devotional; Krishna may remain a distant presence rather than a romantic reveal. Symbolic details defer to the locked God Profile and religious reviewer; no readable text or exploitative imagery.</x:v>
      </x:c>
      <x:c r="Z578" s="102" t="str">
        <x:v>Regenerate only the failed keyframe/shot; second failure escalates model or human review.</x:v>
      </x:c>
      <x:c r="AA578" s="102" t="str">
        <x:v>Required before client delivery</x:v>
      </x:c>
      <x:c r="AB578" s="102" t="str">
        <x:v>No</x:v>
      </x:c>
      <x:c r="AC578" s="102" t="str">
        <x:v>Prompt complete and agent-reviewed; generation blocked until approved God Profile references are attached</x:v>
      </x:c>
    </x:row>
    <x:row r="579" ht="126" customHeight="1">
      <x:c r="A579" s="98" t="str">
        <x:v>RAD-01-S02</x:v>
      </x:c>
      <x:c r="B579" s="98" t="str">
        <x:v>RAD-01</x:v>
      </x:c>
      <x:c r="C579" s="98" t="str">
        <x:v>Radha</x:v>
      </x:c>
      <x:c r="D579" s="98" t="str">
        <x:v>Medium</x:v>
      </x:c>
      <x:c r="E579" s="98" t="str">
        <x:v>The Flute at Dusk</x:v>
      </x:c>
      <x:c r="F579" s="98" t="str">
        <x:v>Devotional relationship</x:v>
      </x:c>
      <x:c r="G579" s="103" t="n">
        <x:v>2</x:v>
      </x:c>
      <x:c r="H579" s="103" t="n">
        <x:v>5</x:v>
      </x:c>
      <x:c r="I579" s="103" t="n">
        <x:v>10</x:v>
      </x:c>
      <x:c r="J579" s="103" t="n">
        <x:v>5</x:v>
      </x:c>
      <x:c r="K579" s="103" t="str">
        <x:v>No</x:v>
      </x:c>
      <x:c r="L579" s="103" t="str">
        <x:v>Medium</x:v>
      </x:c>
      <x:c r="M579" s="99" t="str">
        <x:v>A single line of fallen flowers now leads away from Radha through the grove.</x:v>
      </x:c>
      <x:c r="N579" s="99" t="str">
        <x:v>GP-RADHA-V1 — attach approved reference set before generation</x:v>
      </x:c>
      <x:c r="O579" s="100" t="str">
        <x:v>Create one production keyframe for a five-second vertical devotional video, 9:16 full-bleed composition. Frozen moment: A single line of fallen flowers now leads away from Radha through the grove. Subject and action: Radha steps onto the flower-marked path. Environment: Shaded kadamba grove with the same dusk direction. Camera and composition: Wide shot with a slow track left.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Radha’s face, modest approved clothing, veil, ornaments and flower basket; preserve her travel direction, Vrindavan path, Yamuna geography and amber dusk, with Krishna only as a distant non-detailed presence. Religious/cultural requirement: Keep the tone devotional; Krishna may remain a distant presence rather than a romantic reveal.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7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79" s="100" t="str">
        <x:v>Medium</x:v>
      </x:c>
      <x:c r="R579" s="100" t="str">
        <x:v>Schnell: 2 candidates; escalate failed identity/anatomy to premium image model</x:v>
      </x:c>
      <x:c r="S579" s="101" t="str">
        <x:v>Generate exactly 5 seconds of vertical 9:16 image-to-video from the approved keyframe. Opening state: Radha stands beside the first flowers. Primary movement: Flowers stir lightly; Radha’s skirt hem moves with one step. Camera behaviour: Wide shot with a slow track left. At the final frame: Her front foot reaches the path and the trail continues ahead. Audio-timing intent: first lyric. Transition intent: Match cut on flower. Immutable scene facts: Lock Radha’s face, modest approved clothing, veil, ornaments and flower basket; preserve her travel direction, Vrindavan path, Yamuna geography and amber dusk, with Krishna only as a distant non-detailed presence. Cultural guardrail: Keep the tone devotional; Krishna may remain a distant presence rather than a romantic reveal.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79" s="101" t="str">
        <x:v>Medium</x:v>
      </x:c>
      <x:c r="U579"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79" s="101" t="str">
        <x:v>Runware FLUX.1 Schnell | 1008×1792 | 9:16 | 4 steps | 2 candidates | provider-default guidance | no seed lock until candidate approval</x:v>
      </x:c>
      <x:c r="W579" s="101" t="str">
        <x:v>FAL minimax/h3-max/image-to-video | 5s | 480P | prompt_expansion_mode=balanced | approved keyframe required | generated audio discarded</x:v>
      </x:c>
      <x:c r="X579"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79" s="102" t="str">
        <x:v>Keep the tone devotional; Krishna may remain a distant presence rather than a romantic reveal. Symbolic details defer to the locked God Profile and religious reviewer; no readable text or exploitative imagery.</x:v>
      </x:c>
      <x:c r="Z579" s="102" t="str">
        <x:v>Regenerate only the failed keyframe/shot; second failure escalates model or human review.</x:v>
      </x:c>
      <x:c r="AA579" s="102" t="str">
        <x:v>Required before client delivery</x:v>
      </x:c>
      <x:c r="AB579" s="102" t="str">
        <x:v>No</x:v>
      </x:c>
      <x:c r="AC579" s="102" t="str">
        <x:v>Prompt complete and agent-reviewed; generation blocked until approved God Profile references are attached</x:v>
      </x:c>
    </x:row>
    <x:row r="580" ht="126" customHeight="1">
      <x:c r="A580" s="98" t="str">
        <x:v>RAD-01-S03</x:v>
      </x:c>
      <x:c r="B580" s="98" t="str">
        <x:v>RAD-01</x:v>
      </x:c>
      <x:c r="C580" s="98" t="str">
        <x:v>Radha</x:v>
      </x:c>
      <x:c r="D580" s="98" t="str">
        <x:v>Medium</x:v>
      </x:c>
      <x:c r="E580" s="98" t="str">
        <x:v>The Flute at Dusk</x:v>
      </x:c>
      <x:c r="F580" s="98" t="str">
        <x:v>Devotional relationship</x:v>
      </x:c>
      <x:c r="G580" s="103" t="n">
        <x:v>3</x:v>
      </x:c>
      <x:c r="H580" s="103" t="n">
        <x:v>10</x:v>
      </x:c>
      <x:c r="I580" s="103" t="n">
        <x:v>15</x:v>
      </x:c>
      <x:c r="J580" s="103" t="n">
        <x:v>5</x:v>
      </x:c>
      <x:c r="K580" s="103" t="str">
        <x:v>No</x:v>
      </x:c>
      <x:c r="L580" s="103" t="str">
        <x:v>Medium</x:v>
      </x:c>
      <x:c r="M580" s="99" t="str">
        <x:v>Radha passes beneath arching branches while distant blue light shifts closer to the river.</x:v>
      </x:c>
      <x:c r="N580" s="99" t="str">
        <x:v>GP-RADHA-V1 — attach approved reference set before generation</x:v>
      </x:c>
      <x:c r="O580" s="100" t="str">
        <x:v>Create one production keyframe for a five-second vertical devotional video, 9:16 full-bleed composition. Frozen moment: Radha passes beneath arching branches while distant blue light shifts closer to the river. Subject and action: Radha brushes one low branch aside. Environment: Deeper Vrindavan grove opening toward silver water. Camera and composition: Medium shot with a slow pan right.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Radha’s face, modest approved clothing, veil, ornaments and flower basket; preserve her travel direction, Vrindavan path, Yamuna geography and amber dusk, with Krishna only as a distant non-detailed presence. Religious/cultural requirement: Keep the tone devotional; Krishna may remain a distant presence rather than a romantic reveal.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8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80" s="100" t="str">
        <x:v>Medium</x:v>
      </x:c>
      <x:c r="R580" s="100" t="str">
        <x:v>Schnell: 2 candidates; escalate failed identity/anatomy to premium image model</x:v>
      </x:c>
      <x:c r="S580" s="101" t="str">
        <x:v>Generate exactly 5 seconds of vertical 9:16 image-to-video from the approved keyframe. Opening state: A branch blocks the river opening. Primary movement: Leaves sway after her hand; fireflies drift sparsely. Camera behaviour: Medium shot with a slow pan right. At the final frame: The branch is clear and the Yamuna gleam is visible. Audio-timing intent: rising beat. Transition intent: Cut on branch reveal. Immutable scene facts: Lock Radha’s face, modest approved clothing, veil, ornaments and flower basket; preserve her travel direction, Vrindavan path, Yamuna geography and amber dusk, with Krishna only as a distant non-detailed presence. Cultural guardrail: Keep the tone devotional; Krishna may remain a distant presence rather than a romantic reveal.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80" s="101" t="str">
        <x:v>Medium</x:v>
      </x:c>
      <x:c r="U580"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80" s="101" t="str">
        <x:v>Runware FLUX.1 Schnell | 1008×1792 | 9:16 | 4 steps | 2 candidates | provider-default guidance | no seed lock until candidate approval</x:v>
      </x:c>
      <x:c r="W580" s="101" t="str">
        <x:v>FAL minimax/h3-max/image-to-video | 5s | 480P | prompt_expansion_mode=balanced | approved keyframe required | generated audio discarded</x:v>
      </x:c>
      <x:c r="X580"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80" s="102" t="str">
        <x:v>Keep the tone devotional; Krishna may remain a distant presence rather than a romantic reveal. Symbolic details defer to the locked God Profile and religious reviewer; no readable text or exploitative imagery.</x:v>
      </x:c>
      <x:c r="Z580" s="102" t="str">
        <x:v>Regenerate only the failed keyframe/shot; second failure escalates model or human review.</x:v>
      </x:c>
      <x:c r="AA580" s="102" t="str">
        <x:v>Required before client delivery</x:v>
      </x:c>
      <x:c r="AB580" s="102" t="str">
        <x:v>No</x:v>
      </x:c>
      <x:c r="AC580" s="102" t="str">
        <x:v>Prompt complete and agent-reviewed; generation blocked until approved God Profile references are attached</x:v>
      </x:c>
    </x:row>
    <x:row r="581" ht="126" customHeight="1">
      <x:c r="A581" s="98" t="str">
        <x:v>RAD-01-S04</x:v>
      </x:c>
      <x:c r="B581" s="98" t="str">
        <x:v>RAD-01</x:v>
      </x:c>
      <x:c r="C581" s="98" t="str">
        <x:v>Radha</x:v>
      </x:c>
      <x:c r="D581" s="98" t="str">
        <x:v>Medium</x:v>
      </x:c>
      <x:c r="E581" s="98" t="str">
        <x:v>The Flute at Dusk</x:v>
      </x:c>
      <x:c r="F581" s="98" t="str">
        <x:v>Devotional relationship</x:v>
      </x:c>
      <x:c r="G581" s="103" t="n">
        <x:v>4</x:v>
      </x:c>
      <x:c r="H581" s="103" t="n">
        <x:v>15</x:v>
      </x:c>
      <x:c r="I581" s="103" t="n">
        <x:v>20</x:v>
      </x:c>
      <x:c r="J581" s="103" t="n">
        <x:v>5</x:v>
      </x:c>
      <x:c r="K581" s="103" t="str">
        <x:v>Yes</x:v>
      </x:c>
      <x:c r="L581" s="103" t="str">
        <x:v>High</x:v>
      </x:c>
      <x:c r="M581" s="99" t="str">
        <x:v>Radha reaches the Yamuna bank as a distant flute-bearing silhouette remains across the water, small and reverent.</x:v>
      </x:c>
      <x:c r="N581" s="99" t="str">
        <x:v>GP-RADHA-V1 — attach approved reference set before generation</x:v>
      </x:c>
      <x:c r="O581" s="100" t="str">
        <x:v>Create one production keyframe for a five-second vertical devotional video, 9:16 full-bleed composition. Frozen moment: Radha reaches the Yamuna bank as a distant flute-bearing silhouette remains across the water, small and reverent. Subject and action: Radha lifts one flower toward the far light. Environment: Quiet Yamuna at dusk with broad reflective space between shores. Camera and composition: Hero wide shot with a slow crane up.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Radha’s face, modest approved clothing, veil, ornaments and flower basket; preserve her travel direction, Vrindavan path, Yamuna geography and amber dusk, with Krishna only as a distant non-detailed presence. Religious/cultural requirement: Keep the tone devotional; Krishna may remain a distant presence rather than a romantic reveal.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8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81" s="100" t="str">
        <x:v>High</x:v>
      </x:c>
      <x:c r="R581" s="100" t="str">
        <x:v>Schnell pilot only; use premium image model if anatomy, identity or iconography fails</x:v>
      </x:c>
      <x:c r="S581" s="101" t="str">
        <x:v>Generate exactly 5 seconds of vertical 9:16 image-to-video from the approved keyframe. Opening state: Radha arrives with the flower at waist height. Primary movement: Water reflects blue-gold light; her veil settles. Camera behaviour: Hero wide shot with a slow crane up. At the final frame: The flower is raised and the distant presence is reflected in the river. Audio-timing intent: chorus. Transition intent: Luminous dissolve. Immutable scene facts: Lock Radha’s face, modest approved clothing, veil, ornaments and flower basket; preserve her travel direction, Vrindavan path, Yamuna geography and amber dusk, with Krishna only as a distant non-detailed presence. Cultural guardrail: Keep the tone devotional; Krishna may remain a distant presence rather than a romantic reveal.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81" s="101" t="str">
        <x:v>High</x:v>
      </x:c>
      <x:c r="U581"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81" s="101" t="str">
        <x:v>Runware FLUX.1 Schnell | 1008×1792 | 9:16 | 4 steps | 2 candidates | provider-default guidance | no seed lock until candidate approval</x:v>
      </x:c>
      <x:c r="W581" s="101" t="str">
        <x:v>FAL minimax/h3-max/image-to-video | 5s | 480P | prompt_expansion_mode=quality | approved keyframe required | generated audio discarded</x:v>
      </x:c>
      <x:c r="X581"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81" s="102" t="str">
        <x:v>Keep the tone devotional; Krishna may remain a distant presence rather than a romantic reveal. Symbolic details defer to the locked God Profile and religious reviewer; no readable text or exploitative imagery.</x:v>
      </x:c>
      <x:c r="Z581" s="102" t="str">
        <x:v>Reject bad keyframe before video; simplify composition or escalate image model. For motion failure, shorten motion or use deterministic pan/zoom.</x:v>
      </x:c>
      <x:c r="AA581" s="102" t="str">
        <x:v>Required before client delivery</x:v>
      </x:c>
      <x:c r="AB581" s="102" t="str">
        <x:v>No</x:v>
      </x:c>
      <x:c r="AC581" s="102" t="str">
        <x:v>Prompt complete and agent-reviewed; generation blocked until approved God Profile references are attached</x:v>
      </x:c>
    </x:row>
    <x:row r="582" ht="126" customHeight="1">
      <x:c r="A582" s="98" t="str">
        <x:v>RAD-01-S05</x:v>
      </x:c>
      <x:c r="B582" s="98" t="str">
        <x:v>RAD-01</x:v>
      </x:c>
      <x:c r="C582" s="98" t="str">
        <x:v>Radha</x:v>
      </x:c>
      <x:c r="D582" s="98" t="str">
        <x:v>Medium</x:v>
      </x:c>
      <x:c r="E582" s="98" t="str">
        <x:v>The Flute at Dusk</x:v>
      </x:c>
      <x:c r="F582" s="98" t="str">
        <x:v>Devotional relationship</x:v>
      </x:c>
      <x:c r="G582" s="103" t="n">
        <x:v>5</x:v>
      </x:c>
      <x:c r="H582" s="103" t="n">
        <x:v>20</x:v>
      </x:c>
      <x:c r="I582" s="103" t="n">
        <x:v>25</x:v>
      </x:c>
      <x:c r="J582" s="103" t="n">
        <x:v>5</x:v>
      </x:c>
      <x:c r="K582" s="103" t="str">
        <x:v>No</x:v>
      </x:c>
      <x:c r="L582" s="103" t="str">
        <x:v>Medium</x:v>
      </x:c>
      <x:c r="M582" s="99" t="str">
        <x:v>The river reflection joins Radha’s flower and the distant blue light in one calm band.</x:v>
      </x:c>
      <x:c r="N582" s="99" t="str">
        <x:v>GP-RADHA-V1 — attach approved reference set before generation</x:v>
      </x:c>
      <x:c r="O582" s="100" t="str">
        <x:v>Create one production keyframe for a five-second vertical devotional video, 9:16 full-bleed composition. Frozen moment: The river reflection joins Radha’s flower and the distant blue light in one calm band. Subject and action: Radha lowers the flower onto the water. Environment: Yamuna shallows beside the same bank. Camera and composition: Close-medium shot with a slow tilt down.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Radha’s face, modest approved clothing, veil, ornaments and flower basket; preserve her travel direction, Vrindavan path, Yamuna geography and amber dusk, with Krishna only as a distant non-detailed presence. Religious/cultural requirement: Keep the tone devotional; Krishna may remain a distant presence rather than a romantic reveal.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8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82" s="100" t="str">
        <x:v>Medium</x:v>
      </x:c>
      <x:c r="R582" s="100" t="str">
        <x:v>Schnell: 2 candidates; escalate failed identity/anatomy to premium image model</x:v>
      </x:c>
      <x:c r="S582" s="101" t="str">
        <x:v>Generate exactly 5 seconds of vertical 9:16 image-to-video from the approved keyframe. Opening state: The flower is held above the water. Primary movement: The flower floats away; small rings spread. Camera behaviour: Close-medium shot with a slow tilt down. At the final frame: It floats toward the central reflection. Audio-timing intent: instrumental break. Transition intent: Soft crossfade. Immutable scene facts: Lock Radha’s face, modest approved clothing, veil, ornaments and flower basket; preserve her travel direction, Vrindavan path, Yamuna geography and amber dusk, with Krishna only as a distant non-detailed presence. Cultural guardrail: Keep the tone devotional; Krishna may remain a distant presence rather than a romantic reveal.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82" s="101" t="str">
        <x:v>Medium</x:v>
      </x:c>
      <x:c r="U582"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82" s="101" t="str">
        <x:v>Runware FLUX.1 Schnell | 1008×1792 | 9:16 | 4 steps | 2 candidates | provider-default guidance | no seed lock until candidate approval</x:v>
      </x:c>
      <x:c r="W582" s="101" t="str">
        <x:v>FAL minimax/h3-max/image-to-video | 5s | 480P | prompt_expansion_mode=balanced | approved keyframe required | generated audio discarded</x:v>
      </x:c>
      <x:c r="X582"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82" s="102" t="str">
        <x:v>Keep the tone devotional; Krishna may remain a distant presence rather than a romantic reveal. Symbolic details defer to the locked God Profile and religious reviewer; no readable text or exploitative imagery.</x:v>
      </x:c>
      <x:c r="Z582" s="102" t="str">
        <x:v>Regenerate only the failed keyframe/shot; second failure escalates model or human review.</x:v>
      </x:c>
      <x:c r="AA582" s="102" t="str">
        <x:v>Required before client delivery</x:v>
      </x:c>
      <x:c r="AB582" s="102" t="str">
        <x:v>No</x:v>
      </x:c>
      <x:c r="AC582" s="102" t="str">
        <x:v>Prompt complete and agent-reviewed; generation blocked until approved God Profile references are attached</x:v>
      </x:c>
    </x:row>
    <x:row r="583" ht="126" customHeight="1">
      <x:c r="A583" s="98" t="str">
        <x:v>RAD-01-S06</x:v>
      </x:c>
      <x:c r="B583" s="98" t="str">
        <x:v>RAD-01</x:v>
      </x:c>
      <x:c r="C583" s="98" t="str">
        <x:v>Radha</x:v>
      </x:c>
      <x:c r="D583" s="98" t="str">
        <x:v>Medium</x:v>
      </x:c>
      <x:c r="E583" s="98" t="str">
        <x:v>The Flute at Dusk</x:v>
      </x:c>
      <x:c r="F583" s="98" t="str">
        <x:v>Devotional relationship</x:v>
      </x:c>
      <x:c r="G583" s="103" t="n">
        <x:v>6</x:v>
      </x:c>
      <x:c r="H583" s="103" t="n">
        <x:v>25</x:v>
      </x:c>
      <x:c r="I583" s="103" t="n">
        <x:v>30</x:v>
      </x:c>
      <x:c r="J583" s="103" t="n">
        <x:v>5</x:v>
      </x:c>
      <x:c r="K583" s="103" t="str">
        <x:v>Yes</x:v>
      </x:c>
      <x:c r="L583" s="103" t="str">
        <x:v>Medium</x:v>
      </x:c>
      <x:c r="M583" s="99" t="str">
        <x:v>Radha stands in prayer at the lower-left bank, with the river and clean dusk sky opening around the distant light.</x:v>
      </x:c>
      <x:c r="N583" s="99" t="str">
        <x:v>GP-RADHA-V1 — attach approved reference set before generation</x:v>
      </x:c>
      <x:c r="O583" s="100" t="str">
        <x:v>Create one production keyframe for a five-second vertical devotional video, 9:16 full-bleed composition. Frozen moment: Radha stands in prayer at the lower-left bank, with the river and clean dusk sky opening around the distant light. Subject and action: Radha joins her palms once. Environment: Uncluttered Yamuna horizon at blue-amber dusk. Camera and composition: Medium-wide shot with a slow pull-back.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Radha’s face, modest approved clothing, veil, ornaments and flower basket; preserve her travel direction, Vrindavan path, Yamuna geography and amber dusk, with Krishna only as a distant non-detailed presence. Religious/cultural requirement: Keep the tone devotional; Krishna may remain a distant presence rather than a romantic reveal.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8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83" s="100" t="str">
        <x:v>Medium</x:v>
      </x:c>
      <x:c r="R583" s="100" t="str">
        <x:v>Schnell: 2 candidates; escalate failed identity/anatomy to premium image model</x:v>
      </x:c>
      <x:c r="S583" s="101" t="str">
        <x:v>Generate exactly 5 seconds of vertical 9:16 image-to-video from the approved keyframe. Opening state: Radha’s hands rest apart as the flower enters the reflection. Primary movement: The floating flower drifts; veil edge moves minimally. Camera behaviour: Medium-wide shot with a slow pull-back. At the final frame: Her palms meet in a devotional tableau with clean upper-right overlay space. Audio-timing intent: final refrain. Transition intent: End. Immutable scene facts: Lock Radha’s face, modest approved clothing, veil, ornaments and flower basket; preserve her travel direction, Vrindavan path, Yamuna geography and amber dusk, with Krishna only as a distant non-detailed presence. Cultural guardrail: Keep the tone devotional; Krishna may remain a distant presence rather than a romantic reveal.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83" s="101" t="str">
        <x:v>Medium</x:v>
      </x:c>
      <x:c r="U583"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83" s="101" t="str">
        <x:v>Runware FLUX.1 Schnell | 1008×1792 | 9:16 | 4 steps | 2 candidates | provider-default guidance | no seed lock until candidate approval</x:v>
      </x:c>
      <x:c r="W583" s="101" t="str">
        <x:v>FAL minimax/h3-max/image-to-video | 5s | 480P | prompt_expansion_mode=balanced | approved keyframe required | generated audio discarded</x:v>
      </x:c>
      <x:c r="X583"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83" s="102" t="str">
        <x:v>Keep the tone devotional; Krishna may remain a distant presence rather than a romantic reveal. Symbolic details defer to the locked God Profile and religious reviewer; no readable text or exploitative imagery.</x:v>
      </x:c>
      <x:c r="Z583" s="102" t="str">
        <x:v>Regenerate only the failed keyframe/shot; second failure escalates model or human review.</x:v>
      </x:c>
      <x:c r="AA583" s="102" t="str">
        <x:v>Required before client delivery</x:v>
      </x:c>
      <x:c r="AB583" s="102" t="str">
        <x:v>No</x:v>
      </x:c>
      <x:c r="AC583" s="102" t="str">
        <x:v>Prompt complete and agent-reviewed; generation blocked until approved God Profile references are attached</x:v>
      </x:c>
    </x:row>
    <x:row r="584" ht="126" customHeight="1">
      <x:c r="A584" s="98" t="str">
        <x:v>RAD-02-S01</x:v>
      </x:c>
      <x:c r="B584" s="98" t="str">
        <x:v>RAD-02</x:v>
      </x:c>
      <x:c r="C584" s="98" t="str">
        <x:v>Radha</x:v>
      </x:c>
      <x:c r="D584" s="98" t="str">
        <x:v>Medium</x:v>
      </x:c>
      <x:c r="E584" s="98" t="str">
        <x:v>Meeting by the Yamuna</x:v>
      </x:c>
      <x:c r="F584" s="98" t="str">
        <x:v>Devotional relationship</x:v>
      </x:c>
      <x:c r="G584" s="103" t="n">
        <x:v>1</x:v>
      </x:c>
      <x:c r="H584" s="103" t="n">
        <x:v>0</x:v>
      </x:c>
      <x:c r="I584" s="103" t="n">
        <x:v>5</x:v>
      </x:c>
      <x:c r="J584" s="103" t="n">
        <x:v>5</x:v>
      </x:c>
      <x:c r="K584" s="103" t="str">
        <x:v>Yes</x:v>
      </x:c>
      <x:c r="L584" s="103" t="str">
        <x:v>Low</x:v>
      </x:c>
      <x:c r="M584" s="99" t="str">
        <x:v>Moonlight gathers in a bright path across the Yamuna beside an empty flowering grove.</x:v>
      </x:c>
      <x:c r="N584" s="99" t="str">
        <x:v>GP-RADHA-V1 — attach approved reference set before generation</x:v>
      </x:c>
      <x:c r="O584" s="100" t="str">
        <x:v>Create one production keyframe for a five-second vertical devotional video, 9:16 full-bleed composition. Frozen moment: Moonlight gathers in a bright path across the Yamuna beside an empty flowering grove. Subject and action: The moon reflection lengthens toward the bank. Environment: Yamuna grove beneath a clear indigo night. Camera and composition: Extreme wide shot with a slow push-in.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and Krishna faces, modest approved garments, ornaments, garland and flute; maintain respectful arm’s-length spacing, bank positions, eyelines, moonlight and grove geography. Religious/cultural requirement: Avoid sensual posing; gestures, eye lines and distance should remain culturally respectful.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8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84" s="100" t="str">
        <x:v>Low</x:v>
      </x:c>
      <x:c r="R584" s="100" t="str">
        <x:v>Schnell: 2 candidates; automated QA plus human spot-check</x:v>
      </x:c>
      <x:c r="S584" s="101" t="str">
        <x:v>Generate exactly 5 seconds of vertical 9:16 image-to-video from the approved keyframe. Opening state: The moon path ends mid-river and the bank is dim. Primary movement: Water glints and flowers sway lightly. Camera behaviour: Extreme wide shot with a slow push-in. At the final frame: The reflection reaches the grove steps. Audio-timing intent: opening invocation. Transition intent: Dissolve. Immutable scene facts: Lock Radha and Krishna faces, modest approved garments, ornaments, garland and flute; maintain respectful arm’s-length spacing, bank positions, eyelines, moonlight and grove geography. Cultural guardrail: Avoid sensual posing; gestures, eye lines and distance should remain culturally respectful.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84" s="101" t="str">
        <x:v>Medium</x:v>
      </x:c>
      <x:c r="U584"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84" s="101" t="str">
        <x:v>Runware FLUX.1 Schnell | 1008×1792 | 9:16 | 4 steps | 2 candidates | provider-default guidance | no seed lock until candidate approval</x:v>
      </x:c>
      <x:c r="W584" s="101" t="str">
        <x:v>FAL minimax/h3-max/image-to-video | 5s | 480P | prompt_expansion_mode=balanced | approved keyframe required | generated audio discarded</x:v>
      </x:c>
      <x:c r="X584"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84" s="102" t="str">
        <x:v>Avoid sensual posing; gestures, eye lines and distance should remain culturally respectful. Symbolic details defer to the locked God Profile and religious reviewer; no readable text or exploitative imagery.</x:v>
      </x:c>
      <x:c r="Z584" s="102" t="str">
        <x:v>Regenerate only the failed keyframe/shot; second failure escalates model or human review.</x:v>
      </x:c>
      <x:c r="AA584" s="102" t="str">
        <x:v>Required before client delivery</x:v>
      </x:c>
      <x:c r="AB584" s="102" t="str">
        <x:v>No</x:v>
      </x:c>
      <x:c r="AC584" s="102" t="str">
        <x:v>Prompt complete and agent-reviewed; generation blocked until approved God Profile references are attached</x:v>
      </x:c>
    </x:row>
    <x:row r="585" ht="126" customHeight="1">
      <x:c r="A585" s="98" t="str">
        <x:v>RAD-02-S02</x:v>
      </x:c>
      <x:c r="B585" s="98" t="str">
        <x:v>RAD-02</x:v>
      </x:c>
      <x:c r="C585" s="98" t="str">
        <x:v>Radha</x:v>
      </x:c>
      <x:c r="D585" s="98" t="str">
        <x:v>Medium</x:v>
      </x:c>
      <x:c r="E585" s="98" t="str">
        <x:v>Meeting by the Yamuna</x:v>
      </x:c>
      <x:c r="F585" s="98" t="str">
        <x:v>Devotional relationship</x:v>
      </x:c>
      <x:c r="G585" s="103" t="n">
        <x:v>2</x:v>
      </x:c>
      <x:c r="H585" s="103" t="n">
        <x:v>5</x:v>
      </x:c>
      <x:c r="I585" s="103" t="n">
        <x:v>10</x:v>
      </x:c>
      <x:c r="J585" s="103" t="n">
        <x:v>5</x:v>
      </x:c>
      <x:c r="K585" s="103" t="str">
        <x:v>No</x:v>
      </x:c>
      <x:c r="L585" s="103" t="str">
        <x:v>Medium</x:v>
      </x:c>
      <x:c r="M585" s="99" t="str">
        <x:v>Radha enters carrying one flower garland carefully in both hands.</x:v>
      </x:c>
      <x:c r="N585" s="99" t="str">
        <x:v>GP-RADHA-V1 — attach approved reference set before generation</x:v>
      </x:c>
      <x:c r="O585" s="100" t="str">
        <x:v>Create one production keyframe for a five-second vertical devotional video, 9:16 full-bleed composition. Frozen moment: Radha enters carrying one flower garland carefully in both hands. Subject and action: Radha walks to the first river step. Environment: Flowering Yamuna grove with the moon path ahead. Camera and composition: Wide shot with a slow track right.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and Krishna faces, modest approved garments, ornaments, garland and flute; maintain respectful arm’s-length spacing, bank positions, eyelines, moonlight and grove geography. Religious/cultural requirement: Avoid sensual posing; gestures, eye lines and distance should remain culturally respectful.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8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85" s="100" t="str">
        <x:v>Medium</x:v>
      </x:c>
      <x:c r="R585" s="100" t="str">
        <x:v>Schnell: 2 candidates; escalate failed identity/anatomy to premium image model</x:v>
      </x:c>
      <x:c r="S585" s="101" t="str">
        <x:v>Generate exactly 5 seconds of vertical 9:16 image-to-video from the approved keyframe. Opening state: Radha stands under the grove arch away from the steps. Primary movement: Garland flowers bob gently; veil remains modestly arranged. Camera behaviour: Wide shot with a slow track right. At the final frame: She reaches the first step with the garland level. Audio-timing intent: first lyric. Transition intent: Cut. Immutable scene facts: Lock Radha and Krishna faces, modest approved garments, ornaments, garland and flute; maintain respectful arm’s-length spacing, bank positions, eyelines, moonlight and grove geography. Cultural guardrail: Avoid sensual posing; gestures, eye lines and distance should remain culturally respectful.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85" s="101" t="str">
        <x:v>Medium</x:v>
      </x:c>
      <x:c r="U585"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85" s="101" t="str">
        <x:v>Runware FLUX.1 Schnell | 1008×1792 | 9:16 | 4 steps | 2 candidates | provider-default guidance | no seed lock until candidate approval</x:v>
      </x:c>
      <x:c r="W585" s="101" t="str">
        <x:v>FAL minimax/h3-max/image-to-video | 5s | 480P | prompt_expansion_mode=balanced | approved keyframe required | generated audio discarded</x:v>
      </x:c>
      <x:c r="X585"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85" s="102" t="str">
        <x:v>Avoid sensual posing; gestures, eye lines and distance should remain culturally respectful. Symbolic details defer to the locked God Profile and religious reviewer; no readable text or exploitative imagery.</x:v>
      </x:c>
      <x:c r="Z585" s="102" t="str">
        <x:v>Regenerate only the failed keyframe/shot; second failure escalates model or human review.</x:v>
      </x:c>
      <x:c r="AA585" s="102" t="str">
        <x:v>Required before client delivery</x:v>
      </x:c>
      <x:c r="AB585" s="102" t="str">
        <x:v>No</x:v>
      </x:c>
      <x:c r="AC585" s="102" t="str">
        <x:v>Prompt complete and agent-reviewed; generation blocked until approved God Profile references are attached</x:v>
      </x:c>
    </x:row>
    <x:row r="586" ht="126" customHeight="1">
      <x:c r="A586" s="98" t="str">
        <x:v>RAD-02-S03</x:v>
      </x:c>
      <x:c r="B586" s="98" t="str">
        <x:v>RAD-02</x:v>
      </x:c>
      <x:c r="C586" s="98" t="str">
        <x:v>Radha</x:v>
      </x:c>
      <x:c r="D586" s="98" t="str">
        <x:v>Medium</x:v>
      </x:c>
      <x:c r="E586" s="98" t="str">
        <x:v>Meeting by the Yamuna</x:v>
      </x:c>
      <x:c r="F586" s="98" t="str">
        <x:v>Devotional relationship</x:v>
      </x:c>
      <x:c r="G586" s="103" t="n">
        <x:v>3</x:v>
      </x:c>
      <x:c r="H586" s="103" t="n">
        <x:v>10</x:v>
      </x:c>
      <x:c r="I586" s="103" t="n">
        <x:v>15</x:v>
      </x:c>
      <x:c r="J586" s="103" t="n">
        <x:v>5</x:v>
      </x:c>
      <x:c r="K586" s="103" t="str">
        <x:v>No</x:v>
      </x:c>
      <x:c r="L586" s="103" t="str">
        <x:v>High</x:v>
      </x:c>
      <x:c r="M586" s="99" t="str">
        <x:v>Krishna appears at a respectful distance near the water, flute lowered and posture still.</x:v>
      </x:c>
      <x:c r="N586" s="99" t="str">
        <x:v>GP-RADHA-V1 — attach approved reference set before generation</x:v>
      </x:c>
      <x:c r="O586" s="100" t="str">
        <x:v>Create one production keyframe for a five-second vertical devotional video, 9:16 full-bleed composition. Frozen moment: Krishna appears at a respectful distance near the water, flute lowered and posture still. Subject and action: Krishna turns to face Radha without approaching. Environment: Same bank with a clear open span between both figures. Camera and composition: Medium-wide two-shot with a slow dolly in.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and Krishna faces, modest approved garments, ornaments, garland and flute; maintain respectful arm’s-length spacing, bank positions, eyelines, moonlight and grove geography. Religious/cultural requirement: Avoid sensual posing; gestures, eye lines and distance should remain culturally respectful.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8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86" s="100" t="str">
        <x:v>High</x:v>
      </x:c>
      <x:c r="R586" s="100" t="str">
        <x:v>Schnell pilot only; use premium image model if anatomy, identity or iconography fails</x:v>
      </x:c>
      <x:c r="S586" s="101" t="str">
        <x:v>Generate exactly 5 seconds of vertical 9:16 image-to-video from the approved keyframe. Opening state: Krishna faces the river and Radha stands across the open span. Primary movement: Leaves and river move softly; both costumes remain restrained. Camera behaviour: Medium-wide two-shot with a slow dolly in. At the final frame: Their eyelines meet while the distance remains unchanged. Audio-timing intent: rising beat. Transition intent: Eyeline match. Immutable scene facts: Lock Radha and Krishna faces, modest approved garments, ornaments, garland and flute; maintain respectful arm’s-length spacing, bank positions, eyelines, moonlight and grove geography. Cultural guardrail: Avoid sensual posing; gestures, eye lines and distance should remain culturally respectful.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86" s="101" t="str">
        <x:v>High</x:v>
      </x:c>
      <x:c r="U586"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86" s="101" t="str">
        <x:v>Runware FLUX.1 Schnell | 1008×1792 | 9:16 | 4 steps | 2 candidates | provider-default guidance | no seed lock until candidate approval</x:v>
      </x:c>
      <x:c r="W586" s="101" t="str">
        <x:v>FAL minimax/h3-max/image-to-video | 5s | 480P | prompt_expansion_mode=quality | approved keyframe required | generated audio discarded</x:v>
      </x:c>
      <x:c r="X586"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86" s="102" t="str">
        <x:v>Avoid sensual posing; gestures, eye lines and distance should remain culturally respectful. Symbolic details defer to the locked God Profile and religious reviewer; no readable text or exploitative imagery.</x:v>
      </x:c>
      <x:c r="Z586" s="102" t="str">
        <x:v>Reject bad keyframe before video; simplify composition or escalate image model. For motion failure, shorten motion or use deterministic pan/zoom.</x:v>
      </x:c>
      <x:c r="AA586" s="102" t="str">
        <x:v>Required before client delivery</x:v>
      </x:c>
      <x:c r="AB586" s="102" t="str">
        <x:v>No</x:v>
      </x:c>
      <x:c r="AC586" s="102" t="str">
        <x:v>Prompt complete and agent-reviewed; generation blocked until approved God Profile references are attached</x:v>
      </x:c>
    </x:row>
    <x:row r="587" ht="126" customHeight="1">
      <x:c r="A587" s="98" t="str">
        <x:v>RAD-02-S04</x:v>
      </x:c>
      <x:c r="B587" s="98" t="str">
        <x:v>RAD-02</x:v>
      </x:c>
      <x:c r="C587" s="98" t="str">
        <x:v>Radha</x:v>
      </x:c>
      <x:c r="D587" s="98" t="str">
        <x:v>Medium</x:v>
      </x:c>
      <x:c r="E587" s="98" t="str">
        <x:v>Meeting by the Yamuna</x:v>
      </x:c>
      <x:c r="F587" s="98" t="str">
        <x:v>Devotional relationship</x:v>
      </x:c>
      <x:c r="G587" s="103" t="n">
        <x:v>4</x:v>
      </x:c>
      <x:c r="H587" s="103" t="n">
        <x:v>15</x:v>
      </x:c>
      <x:c r="I587" s="103" t="n">
        <x:v>20</x:v>
      </x:c>
      <x:c r="J587" s="103" t="n">
        <x:v>5</x:v>
      </x:c>
      <x:c r="K587" s="103" t="str">
        <x:v>Yes</x:v>
      </x:c>
      <x:c r="L587" s="103" t="str">
        <x:v>High</x:v>
      </x:c>
      <x:c r="M587" s="99" t="str">
        <x:v>Radha extends the garland across the respectful space as Krishna inclines his head to receive it.</x:v>
      </x:c>
      <x:c r="N587" s="99" t="str">
        <x:v>GP-RADHA-V1 — attach approved reference set before generation</x:v>
      </x:c>
      <x:c r="O587" s="100" t="str">
        <x:v>Create one production keyframe for a five-second vertical devotional video, 9:16 full-bleed composition. Frozen moment: Radha extends the garland across the respectful space as Krishna inclines his head to receive it. Subject and action: Radha places the garland into Krishna’s open hands. Environment: Moonlit grove framed symmetrically around the pair. Camera and composition: Hero medium-wide shot with a slow crane up.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and Krishna faces, modest approved garments, ornaments, garland and flute; maintain respectful arm’s-length spacing, bank positions, eyelines, moonlight and grove geography. Religious/cultural requirement: Avoid sensual posing; gestures, eye lines and distance should remain culturally respectful.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8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87" s="100" t="str">
        <x:v>High</x:v>
      </x:c>
      <x:c r="R587" s="100" t="str">
        <x:v>Schnell pilot only; use premium image model if anatomy, identity or iconography fails</x:v>
      </x:c>
      <x:c r="S587" s="101" t="str">
        <x:v>Generate exactly 5 seconds of vertical 9:16 image-to-video from the approved keyframe. Opening state: Radha holds the garland at her chest and Krishna’s hands are open. Primary movement: Garland petals quiver; moon particles brighten around it. Camera behaviour: Hero medium-wide shot with a slow crane up. At the final frame: The garland rests in Krishna’s hands with no embrace. Audio-timing intent: chorus. Transition intent: Luminous dissolve. Immutable scene facts: Lock Radha and Krishna faces, modest approved garments, ornaments, garland and flute; maintain respectful arm’s-length spacing, bank positions, eyelines, moonlight and grove geography. Cultural guardrail: Avoid sensual posing; gestures, eye lines and distance should remain culturally respectful.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87" s="101" t="str">
        <x:v>High</x:v>
      </x:c>
      <x:c r="U587"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87" s="101" t="str">
        <x:v>Runware FLUX.1 Schnell | 1008×1792 | 9:16 | 4 steps | 2 candidates | provider-default guidance | no seed lock until candidate approval</x:v>
      </x:c>
      <x:c r="W587" s="101" t="str">
        <x:v>FAL minimax/h3-max/image-to-video | 5s | 480P | prompt_expansion_mode=quality | approved keyframe required | generated audio discarded</x:v>
      </x:c>
      <x:c r="X587"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87" s="102" t="str">
        <x:v>Avoid sensual posing; gestures, eye lines and distance should remain culturally respectful. Symbolic details defer to the locked God Profile and religious reviewer; no readable text or exploitative imagery.</x:v>
      </x:c>
      <x:c r="Z587" s="102" t="str">
        <x:v>Reject bad keyframe before video; simplify composition or escalate image model. For motion failure, shorten motion or use deterministic pan/zoom.</x:v>
      </x:c>
      <x:c r="AA587" s="102" t="str">
        <x:v>Required before client delivery</x:v>
      </x:c>
      <x:c r="AB587" s="102" t="str">
        <x:v>No</x:v>
      </x:c>
      <x:c r="AC587" s="102" t="str">
        <x:v>Prompt complete and agent-reviewed; generation blocked until approved God Profile references are attached</x:v>
      </x:c>
    </x:row>
    <x:row r="588" ht="126" customHeight="1">
      <x:c r="A588" s="98" t="str">
        <x:v>RAD-02-S05</x:v>
      </x:c>
      <x:c r="B588" s="98" t="str">
        <x:v>RAD-02</x:v>
      </x:c>
      <x:c r="C588" s="98" t="str">
        <x:v>Radha</x:v>
      </x:c>
      <x:c r="D588" s="98" t="str">
        <x:v>Medium</x:v>
      </x:c>
      <x:c r="E588" s="98" t="str">
        <x:v>Meeting by the Yamuna</x:v>
      </x:c>
      <x:c r="F588" s="98" t="str">
        <x:v>Devotional relationship</x:v>
      </x:c>
      <x:c r="G588" s="103" t="n">
        <x:v>5</x:v>
      </x:c>
      <x:c r="H588" s="103" t="n">
        <x:v>20</x:v>
      </x:c>
      <x:c r="I588" s="103" t="n">
        <x:v>25</x:v>
      </x:c>
      <x:c r="J588" s="103" t="n">
        <x:v>5</x:v>
      </x:c>
      <x:c r="K588" s="103" t="str">
        <x:v>No</x:v>
      </x:c>
      <x:c r="L588" s="103" t="str">
        <x:v>High</x:v>
      </x:c>
      <x:c r="M588" s="99" t="str">
        <x:v>Krishna wears the garland while a restrained band of flute-like light ripples across the water; the flute stays lowered.</x:v>
      </x:c>
      <x:c r="N588" s="99" t="str">
        <x:v>GP-RADHA-V1 — attach approved reference set before generation</x:v>
      </x:c>
      <x:c r="O588" s="100" t="str">
        <x:v>Create one production keyframe for a five-second vertical devotional video, 9:16 full-bleed composition. Frozen moment: Krishna wears the garland while a restrained band of flute-like light ripples across the water; the flute stays lowered. Subject and action: Krishna lifts the flute only to chest level. Environment: Yamuna bank with silver river reflections. Camera and composition: Wide shot with a slow tilt down.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and Krishna faces, modest approved garments, ornaments, garland and flute; maintain respectful arm’s-length spacing, bank positions, eyelines, moonlight and grove geography. Religious/cultural requirement: Avoid sensual posing; gestures, eye lines and distance should remain culturally respectful.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8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88" s="100" t="str">
        <x:v>High</x:v>
      </x:c>
      <x:c r="R588" s="100" t="str">
        <x:v>Schnell pilot only; use premium image model if anatomy, identity or iconography fails</x:v>
      </x:c>
      <x:c r="S588" s="101" t="str">
        <x:v>Generate exactly 5 seconds of vertical 9:16 image-to-video from the approved keyframe. Opening state: The garland is held and the flute remains at his side. Primary movement: The light ripple crosses the water; blossoms move gently. Camera behaviour: Wide shot with a slow tilt down. At the final frame: The garland is worn and the flute rests at chest level. Audio-timing intent: instrumental break. Transition intent: Soft crossfade. Immutable scene facts: Lock Radha and Krishna faces, modest approved garments, ornaments, garland and flute; maintain respectful arm’s-length spacing, bank positions, eyelines, moonlight and grove geography. Cultural guardrail: Avoid sensual posing; gestures, eye lines and distance should remain culturally respectful.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88" s="101" t="str">
        <x:v>High</x:v>
      </x:c>
      <x:c r="U588"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88" s="101" t="str">
        <x:v>Runware FLUX.1 Schnell | 1008×1792 | 9:16 | 4 steps | 2 candidates | provider-default guidance | no seed lock until candidate approval</x:v>
      </x:c>
      <x:c r="W588" s="101" t="str">
        <x:v>FAL minimax/h3-max/image-to-video | 5s | 480P | prompt_expansion_mode=quality | approved keyframe required | generated audio discarded</x:v>
      </x:c>
      <x:c r="X588"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88" s="102" t="str">
        <x:v>Avoid sensual posing; gestures, eye lines and distance should remain culturally respectful. Symbolic details defer to the locked God Profile and religious reviewer; no readable text or exploitative imagery.</x:v>
      </x:c>
      <x:c r="Z588" s="102" t="str">
        <x:v>Reject bad keyframe before video; simplify composition or escalate image model. For motion failure, shorten motion or use deterministic pan/zoom.</x:v>
      </x:c>
      <x:c r="AA588" s="102" t="str">
        <x:v>Required before client delivery</x:v>
      </x:c>
      <x:c r="AB588" s="102" t="str">
        <x:v>No</x:v>
      </x:c>
      <x:c r="AC588" s="102" t="str">
        <x:v>Prompt complete and agent-reviewed; generation blocked until approved God Profile references are attached</x:v>
      </x:c>
    </x:row>
    <x:row r="589" ht="126" customHeight="1">
      <x:c r="A589" s="98" t="str">
        <x:v>RAD-02-S06</x:v>
      </x:c>
      <x:c r="B589" s="98" t="str">
        <x:v>RAD-02</x:v>
      </x:c>
      <x:c r="C589" s="98" t="str">
        <x:v>Radha</x:v>
      </x:c>
      <x:c r="D589" s="98" t="str">
        <x:v>Medium</x:v>
      </x:c>
      <x:c r="E589" s="98" t="str">
        <x:v>Meeting by the Yamuna</x:v>
      </x:c>
      <x:c r="F589" s="98" t="str">
        <x:v>Devotional relationship</x:v>
      </x:c>
      <x:c r="G589" s="103" t="n">
        <x:v>6</x:v>
      </x:c>
      <x:c r="H589" s="103" t="n">
        <x:v>25</x:v>
      </x:c>
      <x:c r="I589" s="103" t="n">
        <x:v>30</x:v>
      </x:c>
      <x:c r="J589" s="103" t="n">
        <x:v>5</x:v>
      </x:c>
      <x:c r="K589" s="103" t="str">
        <x:v>Yes</x:v>
      </x:c>
      <x:c r="L589" s="103" t="str">
        <x:v>High</x:v>
      </x:c>
      <x:c r="M589" s="99" t="str">
        <x:v>Radha and Krishna stand side by side with respectful spacing, low in frame beneath open moonlit sky.</x:v>
      </x:c>
      <x:c r="N589" s="99" t="str">
        <x:v>GP-RADHA-V1 — attach approved reference set before generation</x:v>
      </x:c>
      <x:c r="O589" s="100" t="str">
        <x:v>Create one production keyframe for a five-second vertical devotional video, 9:16 full-bleed composition. Frozen moment: Radha and Krishna stand side by side with respectful spacing, low in frame beneath open moonlit sky. Subject and action: Both incline their heads toward the river shrine light. Environment: Simplified grove edge and clean indigo upper field. Camera and composition: Medium-wide shot with a slow pull-back.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and Krishna faces, modest approved garments, ornaments, garland and flute; maintain respectful arm’s-length spacing, bank positions, eyelines, moonlight and grove geography. Religious/cultural requirement: Avoid sensual posing; gestures, eye lines and distance should remain culturally respectful.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8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89" s="100" t="str">
        <x:v>High</x:v>
      </x:c>
      <x:c r="R589" s="100" t="str">
        <x:v>Schnell pilot only; use premium image model if anatomy, identity or iconography fails</x:v>
      </x:c>
      <x:c r="S589" s="101" t="str">
        <x:v>Generate exactly 5 seconds of vertical 9:16 image-to-video from the approved keyframe. Opening state: Both face each other beside the bright river. Primary movement: Garland and leaves move barely; moon reflection steadies. Camera behaviour: Medium-wide shot with a slow pull-back. At the final frame: Both face the devotional light in a balanced tableau with overlay space. Audio-timing intent: final refrain. Transition intent: End. Immutable scene facts: Lock Radha and Krishna faces, modest approved garments, ornaments, garland and flute; maintain respectful arm’s-length spacing, bank positions, eyelines, moonlight and grove geography. Cultural guardrail: Avoid sensual posing; gestures, eye lines and distance should remain culturally respectful.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89" s="101" t="str">
        <x:v>High</x:v>
      </x:c>
      <x:c r="U589"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89" s="101" t="str">
        <x:v>Runware FLUX.1 Schnell | 1008×1792 | 9:16 | 4 steps | 2 candidates | provider-default guidance | no seed lock until candidate approval</x:v>
      </x:c>
      <x:c r="W589" s="101" t="str">
        <x:v>FAL minimax/h3-max/image-to-video | 5s | 480P | prompt_expansion_mode=quality | approved keyframe required | generated audio discarded</x:v>
      </x:c>
      <x:c r="X589"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89" s="102" t="str">
        <x:v>Avoid sensual posing; gestures, eye lines and distance should remain culturally respectful. Symbolic details defer to the locked God Profile and religious reviewer; no readable text or exploitative imagery.</x:v>
      </x:c>
      <x:c r="Z589" s="102" t="str">
        <x:v>Reject bad keyframe before video; simplify composition or escalate image model. For motion failure, shorten motion or use deterministic pan/zoom.</x:v>
      </x:c>
      <x:c r="AA589" s="102" t="str">
        <x:v>Required before client delivery</x:v>
      </x:c>
      <x:c r="AB589" s="102" t="str">
        <x:v>No</x:v>
      </x:c>
      <x:c r="AC589" s="102" t="str">
        <x:v>Prompt complete and agent-reviewed; generation blocked until approved God Profile references are attached</x:v>
      </x:c>
    </x:row>
    <x:row r="590" ht="126" customHeight="1">
      <x:c r="A590" s="98" t="str">
        <x:v>RAD-03-S01</x:v>
      </x:c>
      <x:c r="B590" s="98" t="str">
        <x:v>RAD-03</x:v>
      </x:c>
      <x:c r="C590" s="98" t="str">
        <x:v>Radha</x:v>
      </x:c>
      <x:c r="D590" s="98" t="str">
        <x:v>Medium</x:v>
      </x:c>
      <x:c r="E590" s="98" t="str">
        <x:v>Viraha: Devotion in Separation</x:v>
      </x:c>
      <x:c r="F590" s="98" t="str">
        <x:v>Devotional-symbolic</x:v>
      </x:c>
      <x:c r="G590" s="103" t="n">
        <x:v>1</x:v>
      </x:c>
      <x:c r="H590" s="103" t="n">
        <x:v>0</x:v>
      </x:c>
      <x:c r="I590" s="103" t="n">
        <x:v>5</x:v>
      </x:c>
      <x:c r="J590" s="103" t="n">
        <x:v>5</x:v>
      </x:c>
      <x:c r="K590" s="103" t="str">
        <x:v>Yes</x:v>
      </x:c>
      <x:c r="L590" s="103" t="str">
        <x:v>Medium</x:v>
      </x:c>
      <x:c r="M590" s="99" t="str">
        <x:v>Radha waits upright beside one lit lamp on a quiet veranda, contemplative rather than distressed.</x:v>
      </x:c>
      <x:c r="N590" s="99" t="str">
        <x:v>GP-RADHA-V1 — attach approved reference set before generation</x:v>
      </x:c>
      <x:c r="O590" s="100" t="str">
        <x:v>Create one production keyframe for a five-second vertical devotional video, 9:16 full-bleed composition. Frozen moment: Radha waits upright beside one lit lamp on a quiet veranda, contemplative rather than distressed. Subject and action: Radha looks from the garden path to the lamp. Environment: Vrindavan courtyard at empty blue evening. Camera and composition: Medium-wide shot with a slow push-in.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Radha’s face, approved modest costume, veil, ornaments, lamp, flute token and peacock feather; preserve veranda geometry and evening-to-dawn time progression, with Krishna present only through symbolic motifs. Religious/cultural requirement: Do not portray despair, abandonment or modern relationship conflict; this is spiritual longing.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9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90" s="100" t="str">
        <x:v>Medium</x:v>
      </x:c>
      <x:c r="R590" s="100" t="str">
        <x:v>Schnell: 2 candidates; escalate failed identity/anatomy to premium image model</x:v>
      </x:c>
      <x:c r="S590" s="101" t="str">
        <x:v>Generate exactly 5 seconds of vertical 9:16 image-to-video from the approved keyframe. Opening state: Radha faces the vacant path with hands at rest. Primary movement: Lamp flame bends softly; night flowers open slightly. Camera behaviour: Medium-wide shot with a slow push-in. At the final frame: Her gaze settles on the lamp beside her. Audio-timing intent: opening invocation. Transition intent: Cut. Immutable scene facts: Lock Radha’s face, approved modest costume, veil, ornaments, lamp, flute token and peacock feather; preserve veranda geometry and evening-to-dawn time progression, with Krishna present only through symbolic motifs. Cultural guardrail: Do not portray despair, abandonment or modern relationship conflict; this is spiritual longing.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90" s="101" t="str">
        <x:v>Medium</x:v>
      </x:c>
      <x:c r="U590"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90" s="101" t="str">
        <x:v>Runware FLUX.1 Schnell | 1008×1792 | 9:16 | 4 steps | 2 candidates | provider-default guidance | no seed lock until candidate approval</x:v>
      </x:c>
      <x:c r="W590" s="101" t="str">
        <x:v>FAL minimax/h3-max/image-to-video | 5s | 480P | prompt_expansion_mode=balanced | approved keyframe required | generated audio discarded</x:v>
      </x:c>
      <x:c r="X590"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90" s="102" t="str">
        <x:v>Do not portray despair, abandonment or modern relationship conflict; this is spiritual longing. Symbolic details defer to the locked God Profile and religious reviewer; no readable text or exploitative imagery.</x:v>
      </x:c>
      <x:c r="Z590" s="102" t="str">
        <x:v>Regenerate only the failed keyframe/shot; second failure escalates model or human review.</x:v>
      </x:c>
      <x:c r="AA590" s="102" t="str">
        <x:v>Mandatory before generation</x:v>
      </x:c>
      <x:c r="AB590" s="102" t="str">
        <x:v>No</x:v>
      </x:c>
      <x:c r="AC590" s="102" t="str">
        <x:v>Prompt complete and agent-reviewed; generation blocked until approved God Profile references are attached</x:v>
      </x:c>
    </x:row>
    <x:row r="591" ht="126" customHeight="1">
      <x:c r="A591" s="98" t="str">
        <x:v>RAD-03-S02</x:v>
      </x:c>
      <x:c r="B591" s="98" t="str">
        <x:v>RAD-03</x:v>
      </x:c>
      <x:c r="C591" s="98" t="str">
        <x:v>Radha</x:v>
      </x:c>
      <x:c r="D591" s="98" t="str">
        <x:v>Medium</x:v>
      </x:c>
      <x:c r="E591" s="98" t="str">
        <x:v>Viraha: Devotion in Separation</x:v>
      </x:c>
      <x:c r="F591" s="98" t="str">
        <x:v>Devotional-symbolic</x:v>
      </x:c>
      <x:c r="G591" s="103" t="n">
        <x:v>2</x:v>
      </x:c>
      <x:c r="H591" s="103" t="n">
        <x:v>5</x:v>
      </x:c>
      <x:c r="I591" s="103" t="n">
        <x:v>10</x:v>
      </x:c>
      <x:c r="J591" s="103" t="n">
        <x:v>5</x:v>
      </x:c>
      <x:c r="K591" s="103" t="str">
        <x:v>No</x:v>
      </x:c>
      <x:c r="L591" s="103" t="str">
        <x:v>Low</x:v>
      </x:c>
      <x:c r="M591" s="99" t="str">
        <x:v>A flute rests on folded cloth near the lamp as its shadow lengthens across the floor.</x:v>
      </x:c>
      <x:c r="N591" s="99" t="str">
        <x:v>GP-RADHA-V1 — attach approved reference set before generation</x:v>
      </x:c>
      <x:c r="O591" s="100" t="str">
        <x:v>Create one production keyframe for a five-second vertical devotional video, 9:16 full-bleed composition. Frozen moment: A flute rests on folded cloth near the lamp as its shadow lengthens across the floor. Subject and action: Radha places one flower beside the flute. Environment: Same veranda with garden softly out of focus. Camera and composition: Close-medium shot with a slow tilt down.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Radha’s face, approved modest costume, veil, ornaments, lamp, flute token and peacock feather; preserve veranda geometry and evening-to-dawn time progression, with Krishna present only through symbolic motifs. Religious/cultural requirement: Do not portray despair, abandonment or modern relationship conflict; this is spiritual longing.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9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91" s="100" t="str">
        <x:v>Low</x:v>
      </x:c>
      <x:c r="R591" s="100" t="str">
        <x:v>Schnell: 2 candidates; automated QA plus human spot-check</x:v>
      </x:c>
      <x:c r="S591" s="101" t="str">
        <x:v>Generate exactly 5 seconds of vertical 9:16 image-to-video from the approved keyframe. Opening state: The folded cloth beside the flute is bare. Primary movement: The flower touches cloth; lamp shadow trembles. Camera behaviour: Close-medium shot with a slow tilt down. At the final frame: One flower lies aligned beside the flute. Audio-timing intent: first lyric. Transition intent: Match cut on flower. Immutable scene facts: Lock Radha’s face, approved modest costume, veil, ornaments, lamp, flute token and peacock feather; preserve veranda geometry and evening-to-dawn time progression, with Krishna present only through symbolic motifs. Cultural guardrail: Do not portray despair, abandonment or modern relationship conflict; this is spiritual longing.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91" s="101" t="str">
        <x:v>Medium</x:v>
      </x:c>
      <x:c r="U591"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91" s="101" t="str">
        <x:v>Runware FLUX.1 Schnell | 1008×1792 | 9:16 | 4 steps | 2 candidates | provider-default guidance | no seed lock until candidate approval</x:v>
      </x:c>
      <x:c r="W591" s="101" t="str">
        <x:v>FAL minimax/h3-max/image-to-video | 5s | 480P | prompt_expansion_mode=balanced | approved keyframe required | generated audio discarded</x:v>
      </x:c>
      <x:c r="X591"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91" s="102" t="str">
        <x:v>Do not portray despair, abandonment or modern relationship conflict; this is spiritual longing. Symbolic details defer to the locked God Profile and religious reviewer; no readable text or exploitative imagery.</x:v>
      </x:c>
      <x:c r="Z591" s="102" t="str">
        <x:v>Regenerate only the failed keyframe/shot; second failure escalates model or human review.</x:v>
      </x:c>
      <x:c r="AA591" s="102" t="str">
        <x:v>Mandatory before generation</x:v>
      </x:c>
      <x:c r="AB591" s="102" t="str">
        <x:v>No</x:v>
      </x:c>
      <x:c r="AC591" s="102" t="str">
        <x:v>Prompt complete and agent-reviewed; generation blocked until approved God Profile references are attached</x:v>
      </x:c>
    </x:row>
    <x:row r="592" ht="126" customHeight="1">
      <x:c r="A592" s="98" t="str">
        <x:v>RAD-03-S03</x:v>
      </x:c>
      <x:c r="B592" s="98" t="str">
        <x:v>RAD-03</x:v>
      </x:c>
      <x:c r="C592" s="98" t="str">
        <x:v>Radha</x:v>
      </x:c>
      <x:c r="D592" s="98" t="str">
        <x:v>Medium</x:v>
      </x:c>
      <x:c r="E592" s="98" t="str">
        <x:v>Viraha: Devotion in Separation</x:v>
      </x:c>
      <x:c r="F592" s="98" t="str">
        <x:v>Devotional-symbolic</x:v>
      </x:c>
      <x:c r="G592" s="103" t="n">
        <x:v>3</x:v>
      </x:c>
      <x:c r="H592" s="103" t="n">
        <x:v>10</x:v>
      </x:c>
      <x:c r="I592" s="103" t="n">
        <x:v>15</x:v>
      </x:c>
      <x:c r="J592" s="103" t="n">
        <x:v>5</x:v>
      </x:c>
      <x:c r="K592" s="103" t="str">
        <x:v>No</x:v>
      </x:c>
      <x:c r="L592" s="103" t="str">
        <x:v>Medium</x:v>
      </x:c>
      <x:c r="M592" s="99" t="str">
        <x:v>A peacock feather reflection appears in a shallow brass bowl without forming a literal figure.</x:v>
      </x:c>
      <x:c r="N592" s="99" t="str">
        <x:v>GP-RADHA-V1 — attach approved reference set before generation</x:v>
      </x:c>
      <x:c r="O592" s="100" t="str">
        <x:v>Create one production keyframe for a five-second vertical devotional video, 9:16 full-bleed composition. Frozen moment: A peacock feather reflection appears in a shallow brass bowl without forming a literal figure. Subject and action: Radha turns the bowl slightly toward the lamp. Environment: Lamp-lit devotional arrangement on the veranda floor. Camera and composition: Close shot with a slow orbit right.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Radha’s face, approved modest costume, veil, ornaments, lamp, flute token and peacock feather; preserve veranda geometry and evening-to-dawn time progression, with Krishna present only through symbolic motifs. Religious/cultural requirement: Do not portray despair, abandonment or modern relationship conflict; this is spiritual longing.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9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92" s="100" t="str">
        <x:v>Medium</x:v>
      </x:c>
      <x:c r="R592" s="100" t="str">
        <x:v>Schnell: 2 candidates; escalate failed identity/anatomy to premium image model</x:v>
      </x:c>
      <x:c r="S592" s="101" t="str">
        <x:v>Generate exactly 5 seconds of vertical 9:16 image-to-video from the approved keyframe. Opening state: The bowl reflects only the flame. Primary movement: Water and feather reflection shimmer gently. Camera behaviour: Close shot with a slow orbit right. At the final frame: The approved feather motif is visible beside the flame. Audio-timing intent: rising beat. Transition intent: Reflective dissolve. Immutable scene facts: Lock Radha’s face, approved modest costume, veil, ornaments, lamp, flute token and peacock feather; preserve veranda geometry and evening-to-dawn time progression, with Krishna present only through symbolic motifs. Cultural guardrail: Do not portray despair, abandonment or modern relationship conflict; this is spiritual longing.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92" s="101" t="str">
        <x:v>Medium</x:v>
      </x:c>
      <x:c r="U592"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92" s="101" t="str">
        <x:v>Runware FLUX.1 Schnell | 1008×1792 | 9:16 | 4 steps | 2 candidates | provider-default guidance | no seed lock until candidate approval</x:v>
      </x:c>
      <x:c r="W592" s="101" t="str">
        <x:v>FAL minimax/h3-max/image-to-video | 5s | 480P | prompt_expansion_mode=balanced | approved keyframe required | generated audio discarded</x:v>
      </x:c>
      <x:c r="X592"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92" s="102" t="str">
        <x:v>Do not portray despair, abandonment or modern relationship conflict; this is spiritual longing. Symbolic details defer to the locked God Profile and religious reviewer; no readable text or exploitative imagery.</x:v>
      </x:c>
      <x:c r="Z592" s="102" t="str">
        <x:v>Regenerate only the failed keyframe/shot; second failure escalates model or human review.</x:v>
      </x:c>
      <x:c r="AA592" s="102" t="str">
        <x:v>Mandatory before generation</x:v>
      </x:c>
      <x:c r="AB592" s="102" t="str">
        <x:v>No</x:v>
      </x:c>
      <x:c r="AC592" s="102" t="str">
        <x:v>Prompt complete and agent-reviewed; generation blocked until approved God Profile references are attached</x:v>
      </x:c>
    </x:row>
    <x:row r="593" ht="126" customHeight="1">
      <x:c r="A593" s="98" t="str">
        <x:v>RAD-03-S04</x:v>
      </x:c>
      <x:c r="B593" s="98" t="str">
        <x:v>RAD-03</x:v>
      </x:c>
      <x:c r="C593" s="98" t="str">
        <x:v>Radha</x:v>
      </x:c>
      <x:c r="D593" s="98" t="str">
        <x:v>Medium</x:v>
      </x:c>
      <x:c r="E593" s="98" t="str">
        <x:v>Viraha: Devotion in Separation</x:v>
      </x:c>
      <x:c r="F593" s="98" t="str">
        <x:v>Devotional-symbolic</x:v>
      </x:c>
      <x:c r="G593" s="103" t="n">
        <x:v>4</x:v>
      </x:c>
      <x:c r="H593" s="103" t="n">
        <x:v>15</x:v>
      </x:c>
      <x:c r="I593" s="103" t="n">
        <x:v>20</x:v>
      </x:c>
      <x:c r="J593" s="103" t="n">
        <x:v>5</x:v>
      </x:c>
      <x:c r="K593" s="103" t="str">
        <x:v>Yes</x:v>
      </x:c>
      <x:c r="L593" s="103" t="str">
        <x:v>High</x:v>
      </x:c>
      <x:c r="M593" s="99" t="str">
        <x:v>The flute, feather and lamp cast converging bands of gold-blue light around Radha’s prayerful silhouette.</x:v>
      </x:c>
      <x:c r="N593" s="99" t="str">
        <x:v>GP-RADHA-V1 — attach approved reference set before generation</x:v>
      </x:c>
      <x:c r="O593" s="100" t="str">
        <x:v>Create one production keyframe for a five-second vertical devotional video, 9:16 full-bleed composition. Frozen moment: The flute, feather and lamp cast converging bands of gold-blue light around Radha’s prayerful silhouette. Subject and action: Radha joins her palms in the converging light. Environment: Open veranda looking toward the dark grove. Camera and composition: Hero wide shot with a slow crane up.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Radha’s face, approved modest costume, veil, ornaments, lamp, flute token and peacock feather; preserve veranda geometry and evening-to-dawn time progression, with Krishna present only through symbolic motifs. Religious/cultural requirement: Do not portray despair, abandonment or modern relationship conflict; this is spiritual longing.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9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93" s="100" t="str">
        <x:v>High</x:v>
      </x:c>
      <x:c r="R593" s="100" t="str">
        <x:v>Schnell pilot only; use premium image model if anatomy, identity or iconography fails</x:v>
      </x:c>
      <x:c r="S593" s="101" t="str">
        <x:v>Generate exactly 5 seconds of vertical 9:16 image-to-video from the approved keyframe. Opening state: The symbols remain separate around seated Radha. Primary movement: Three light bands meet; veil and flowers move subtly. Camera behaviour: Hero wide shot with a slow crane up. At the final frame: Their light forms one halo while Radha stays composed. Audio-timing intent: chorus. Transition intent: Luminous dissolve. Immutable scene facts: Lock Radha’s face, approved modest costume, veil, ornaments, lamp, flute token and peacock feather; preserve veranda geometry and evening-to-dawn time progression, with Krishna present only through symbolic motifs. Cultural guardrail: Do not portray despair, abandonment or modern relationship conflict; this is spiritual longing.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93" s="101" t="str">
        <x:v>High</x:v>
      </x:c>
      <x:c r="U593"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93" s="101" t="str">
        <x:v>Runware FLUX.1 Schnell | 1008×1792 | 9:16 | 4 steps | 2 candidates | provider-default guidance | no seed lock until candidate approval</x:v>
      </x:c>
      <x:c r="W593" s="101" t="str">
        <x:v>FAL minimax/h3-max/image-to-video | 5s | 480P | prompt_expansion_mode=quality | approved keyframe required | generated audio discarded</x:v>
      </x:c>
      <x:c r="X593"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93" s="102" t="str">
        <x:v>Do not portray despair, abandonment or modern relationship conflict; this is spiritual longing. Symbolic details defer to the locked God Profile and religious reviewer; no readable text or exploitative imagery.</x:v>
      </x:c>
      <x:c r="Z593" s="102" t="str">
        <x:v>Reject bad keyframe before video; simplify composition or escalate image model. For motion failure, shorten motion or use deterministic pan/zoom.</x:v>
      </x:c>
      <x:c r="AA593" s="102" t="str">
        <x:v>Mandatory before generation</x:v>
      </x:c>
      <x:c r="AB593" s="102" t="str">
        <x:v>No</x:v>
      </x:c>
      <x:c r="AC593" s="102" t="str">
        <x:v>Prompt complete and agent-reviewed; generation blocked until approved God Profile references are attached</x:v>
      </x:c>
    </x:row>
    <x:row r="594" ht="126" customHeight="1">
      <x:c r="A594" s="98" t="str">
        <x:v>RAD-03-S05</x:v>
      </x:c>
      <x:c r="B594" s="98" t="str">
        <x:v>RAD-03</x:v>
      </x:c>
      <x:c r="C594" s="98" t="str">
        <x:v>Radha</x:v>
      </x:c>
      <x:c r="D594" s="98" t="str">
        <x:v>Medium</x:v>
      </x:c>
      <x:c r="E594" s="98" t="str">
        <x:v>Viraha: Devotion in Separation</x:v>
      </x:c>
      <x:c r="F594" s="98" t="str">
        <x:v>Devotional-symbolic</x:v>
      </x:c>
      <x:c r="G594" s="103" t="n">
        <x:v>5</x:v>
      </x:c>
      <x:c r="H594" s="103" t="n">
        <x:v>20</x:v>
      </x:c>
      <x:c r="I594" s="103" t="n">
        <x:v>25</x:v>
      </x:c>
      <x:c r="J594" s="103" t="n">
        <x:v>5</x:v>
      </x:c>
      <x:c r="K594" s="103" t="str">
        <x:v>No</x:v>
      </x:c>
      <x:c r="L594" s="103" t="str">
        <x:v>Medium</x:v>
      </x:c>
      <x:c r="M594" s="99" t="str">
        <x:v>Night thins toward dawn as Radha sets the lamp at the shrine threshold.</x:v>
      </x:c>
      <x:c r="N594" s="99" t="str">
        <x:v>GP-RADHA-V1 — attach approved reference set before generation</x:v>
      </x:c>
      <x:c r="O594" s="100" t="str">
        <x:v>Create one production keyframe for a five-second vertical devotional video, 9:16 full-bleed composition. Frozen moment: Night thins toward dawn as Radha sets the lamp at the shrine threshold. Subject and action: Radha places the lamp on the central step. Environment: Small courtyard shrine with no readable text. Camera and composition: Medium shot with a slow track left.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Radha’s face, approved modest costume, veil, ornaments, lamp, flute token and peacock feather; preserve veranda geometry and evening-to-dawn time progression, with Krishna present only through symbolic motifs. Religious/cultural requirement: Do not portray despair, abandonment or modern relationship conflict; this is spiritual longing.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9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94" s="100" t="str">
        <x:v>Medium</x:v>
      </x:c>
      <x:c r="R594" s="100" t="str">
        <x:v>Schnell: 2 candidates; escalate failed identity/anatomy to premium image model</x:v>
      </x:c>
      <x:c r="S594" s="101" t="str">
        <x:v>Generate exactly 5 seconds of vertical 9:16 image-to-video from the approved keyframe. Opening state: The lamp is in Radha’s hands under deep blue night. Primary movement: The flame steadies; first birds cross the distant sky. Camera behaviour: Medium shot with a slow track left. At the final frame: The lamp rests at the threshold under pale dawn. Audio-timing intent: instrumental break. Transition intent: Soft crossfade. Immutable scene facts: Lock Radha’s face, approved modest costume, veil, ornaments, lamp, flute token and peacock feather; preserve veranda geometry and evening-to-dawn time progression, with Krishna present only through symbolic motifs. Cultural guardrail: Do not portray despair, abandonment or modern relationship conflict; this is spiritual longing.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94" s="101" t="str">
        <x:v>Medium</x:v>
      </x:c>
      <x:c r="U594"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94" s="101" t="str">
        <x:v>Runware FLUX.1 Schnell | 1008×1792 | 9:16 | 4 steps | 2 candidates | provider-default guidance | no seed lock until candidate approval</x:v>
      </x:c>
      <x:c r="W594" s="101" t="str">
        <x:v>FAL minimax/h3-max/image-to-video | 5s | 480P | prompt_expansion_mode=balanced | approved keyframe required | generated audio discarded</x:v>
      </x:c>
      <x:c r="X594"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94" s="102" t="str">
        <x:v>Do not portray despair, abandonment or modern relationship conflict; this is spiritual longing. Symbolic details defer to the locked God Profile and religious reviewer; no readable text or exploitative imagery.</x:v>
      </x:c>
      <x:c r="Z594" s="102" t="str">
        <x:v>Regenerate only the failed keyframe/shot; second failure escalates model or human review.</x:v>
      </x:c>
      <x:c r="AA594" s="102" t="str">
        <x:v>Mandatory before generation</x:v>
      </x:c>
      <x:c r="AB594" s="102" t="str">
        <x:v>No</x:v>
      </x:c>
      <x:c r="AC594" s="102" t="str">
        <x:v>Prompt complete and agent-reviewed; generation blocked until approved God Profile references are attached</x:v>
      </x:c>
    </x:row>
    <x:row r="595" ht="126" customHeight="1">
      <x:c r="A595" s="98" t="str">
        <x:v>RAD-03-S06</x:v>
      </x:c>
      <x:c r="B595" s="98" t="str">
        <x:v>RAD-03</x:v>
      </x:c>
      <x:c r="C595" s="98" t="str">
        <x:v>Radha</x:v>
      </x:c>
      <x:c r="D595" s="98" t="str">
        <x:v>Medium</x:v>
      </x:c>
      <x:c r="E595" s="98" t="str">
        <x:v>Viraha: Devotion in Separation</x:v>
      </x:c>
      <x:c r="F595" s="98" t="str">
        <x:v>Devotional-symbolic</x:v>
      </x:c>
      <x:c r="G595" s="103" t="n">
        <x:v>6</x:v>
      </x:c>
      <x:c r="H595" s="103" t="n">
        <x:v>25</x:v>
      </x:c>
      <x:c r="I595" s="103" t="n">
        <x:v>30</x:v>
      </x:c>
      <x:c r="J595" s="103" t="n">
        <x:v>5</x:v>
      </x:c>
      <x:c r="K595" s="103" t="str">
        <x:v>Yes</x:v>
      </x:c>
      <x:c r="L595" s="103" t="str">
        <x:v>Medium</x:v>
      </x:c>
      <x:c r="M595" s="99" t="str">
        <x:v>Radha sits in serene devotion before the small lamp, framed low beneath an uncluttered dawn sky.</x:v>
      </x:c>
      <x:c r="N595" s="99" t="str">
        <x:v>GP-RADHA-V1 — attach approved reference set before generation</x:v>
      </x:c>
      <x:c r="O595" s="100" t="str">
        <x:v>Create one production keyframe for a five-second vertical devotional video, 9:16 full-bleed composition. Frozen moment: Radha sits in serene devotion before the small lamp, framed low beneath an uncluttered dawn sky. Subject and action: Radha bows her head once. Environment: Quiet threshold and open rose-blue upper field. Camera and composition: Medium-wide shot with a slow pull-back.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Radha’s face, approved modest costume, veil, ornaments, lamp, flute token and peacock feather; preserve veranda geometry and evening-to-dawn time progression, with Krishna present only through symbolic motifs. Religious/cultural requirement: Do not portray despair, abandonment or modern relationship conflict; this is spiritual longing.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9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95" s="100" t="str">
        <x:v>Medium</x:v>
      </x:c>
      <x:c r="R595" s="100" t="str">
        <x:v>Schnell: 2 candidates; escalate failed identity/anatomy to premium image model</x:v>
      </x:c>
      <x:c r="S595" s="101" t="str">
        <x:v>Generate exactly 5 seconds of vertical 9:16 image-to-video from the approved keyframe. Opening state: Radha is upright beside the newly placed lamp. Primary movement: The flame pulses gently; flower petals remain still. Camera behaviour: Medium-wide shot with a slow pull-back. At the final frame: Her head is bowed as longing resolves into calm devotion with overlay space. Audio-timing intent: final refrain. Transition intent: End. Immutable scene facts: Lock Radha’s face, approved modest costume, veil, ornaments, lamp, flute token and peacock feather; preserve veranda geometry and evening-to-dawn time progression, with Krishna present only through symbolic motifs. Cultural guardrail: Do not portray despair, abandonment or modern relationship conflict; this is spiritual longing.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95" s="101" t="str">
        <x:v>Medium</x:v>
      </x:c>
      <x:c r="U595"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95" s="101" t="str">
        <x:v>Runware FLUX.1 Schnell | 1008×1792 | 9:16 | 4 steps | 2 candidates | provider-default guidance | no seed lock until candidate approval</x:v>
      </x:c>
      <x:c r="W595" s="101" t="str">
        <x:v>FAL minimax/h3-max/image-to-video | 5s | 480P | prompt_expansion_mode=balanced | approved keyframe required | generated audio discarded</x:v>
      </x:c>
      <x:c r="X595"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95" s="102" t="str">
        <x:v>Do not portray despair, abandonment or modern relationship conflict; this is spiritual longing. Symbolic details defer to the locked God Profile and religious reviewer; no readable text or exploitative imagery.</x:v>
      </x:c>
      <x:c r="Z595" s="102" t="str">
        <x:v>Regenerate only the failed keyframe/shot; second failure escalates model or human review.</x:v>
      </x:c>
      <x:c r="AA595" s="102" t="str">
        <x:v>Mandatory before generation</x:v>
      </x:c>
      <x:c r="AB595" s="102" t="str">
        <x:v>No</x:v>
      </x:c>
      <x:c r="AC595" s="102" t="str">
        <x:v>Prompt complete and agent-reviewed; generation blocked until approved God Profile references are attached</x:v>
      </x:c>
    </x:row>
    <x:row r="596" ht="126" customHeight="1">
      <x:c r="A596" s="98" t="str">
        <x:v>RAD-04-S01</x:v>
      </x:c>
      <x:c r="B596" s="98" t="str">
        <x:v>RAD-04</x:v>
      </x:c>
      <x:c r="C596" s="98" t="str">
        <x:v>Radha</x:v>
      </x:c>
      <x:c r="D596" s="98" t="str">
        <x:v>Medium</x:v>
      </x:c>
      <x:c r="E596" s="98" t="str">
        <x:v>Jhulan: The Monsoon Swing</x:v>
      </x:c>
      <x:c r="F596" s="98" t="str">
        <x:v>Festival-devotional</x:v>
      </x:c>
      <x:c r="G596" s="103" t="n">
        <x:v>1</x:v>
      </x:c>
      <x:c r="H596" s="103" t="n">
        <x:v>0</x:v>
      </x:c>
      <x:c r="I596" s="103" t="n">
        <x:v>5</x:v>
      </x:c>
      <x:c r="J596" s="103" t="n">
        <x:v>5</x:v>
      </x:c>
      <x:c r="K596" s="103" t="str">
        <x:v>Yes</x:v>
      </x:c>
      <x:c r="L596" s="103" t="str">
        <x:v>Medium</x:v>
      </x:c>
      <x:c r="M596" s="99" t="str">
        <x:v>Monsoon clouds roll over a lush Braj grove where an empty wooden swing hangs securely from a broad branch.</x:v>
      </x:c>
      <x:c r="N596" s="99" t="str">
        <x:v>GP-RADHA-V1 — attach approved reference set before generation</x:v>
      </x:c>
      <x:c r="O596" s="100" t="str">
        <x:v>Create one production keyframe for a five-second vertical devotional video, 9:16 full-bleed composition. Frozen moment: Monsoon clouds roll over a lush Braj grove where an empty wooden swing hangs securely from a broad branch. Subject and action: The empty swing moves through one small arc. Environment: Braj grove before rain with wet leaves and flower baskets nearby. Camera and composition: Wide shot with a slow push-in.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and Krishna faces, modest costumes, ornaments, companion identities, flower-swing structure and seating pose; preserve grove geography, monsoon daylight and safe slow swing arc. Religious/cultural requirement: Use a stable, dignified swing pose and approved festival references.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9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96" s="100" t="str">
        <x:v>Medium</x:v>
      </x:c>
      <x:c r="R596" s="100" t="str">
        <x:v>Schnell: 2 candidates; escalate failed identity/anatomy to premium image model</x:v>
      </x:c>
      <x:c r="S596" s="101" t="str">
        <x:v>Generate exactly 5 seconds of vertical 9:16 image-to-video from the approved keyframe. Opening state: The swing hangs centered and still beneath dark clouds. Primary movement: Leaves flutter and the swing moves minimally. Camera behaviour: Wide shot with a slow push-in. At the final frame: It reaches the near edge of a small safe arc. Audio-timing intent: opening invocation. Transition intent: Dissolve. Immutable scene facts: Lock Radha and Krishna faces, modest costumes, ornaments, companion identities, flower-swing structure and seating pose; preserve grove geography, monsoon daylight and safe slow swing arc. Cultural guardrail: Use a stable, dignified swing pose and approved festival references.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96" s="101" t="str">
        <x:v>Medium</x:v>
      </x:c>
      <x:c r="U596"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96" s="101" t="str">
        <x:v>Runware FLUX.1 Schnell | 1008×1792 | 9:16 | 4 steps | 2 candidates | provider-default guidance | no seed lock until candidate approval</x:v>
      </x:c>
      <x:c r="W596" s="101" t="str">
        <x:v>FAL minimax/h3-max/image-to-video | 5s | 480P | prompt_expansion_mode=balanced | approved keyframe required | generated audio discarded</x:v>
      </x:c>
      <x:c r="X596"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96" s="102" t="str">
        <x:v>Use a stable, dignified swing pose and approved festival references. Symbolic details defer to the locked God Profile and religious reviewer; no readable text or exploitative imagery.</x:v>
      </x:c>
      <x:c r="Z596" s="102" t="str">
        <x:v>Regenerate only the failed keyframe/shot; second failure escalates model or human review.</x:v>
      </x:c>
      <x:c r="AA596" s="102" t="str">
        <x:v>Required before client delivery</x:v>
      </x:c>
      <x:c r="AB596" s="102" t="str">
        <x:v>No</x:v>
      </x:c>
      <x:c r="AC596" s="102" t="str">
        <x:v>Prompt complete and agent-reviewed; generation blocked until approved God Profile references are attached</x:v>
      </x:c>
    </x:row>
    <x:row r="597" ht="126" customHeight="1">
      <x:c r="A597" s="98" t="str">
        <x:v>RAD-04-S02</x:v>
      </x:c>
      <x:c r="B597" s="98" t="str">
        <x:v>RAD-04</x:v>
      </x:c>
      <x:c r="C597" s="98" t="str">
        <x:v>Radha</x:v>
      </x:c>
      <x:c r="D597" s="98" t="str">
        <x:v>Medium</x:v>
      </x:c>
      <x:c r="E597" s="98" t="str">
        <x:v>Jhulan: The Monsoon Swing</x:v>
      </x:c>
      <x:c r="F597" s="98" t="str">
        <x:v>Festival-devotional</x:v>
      </x:c>
      <x:c r="G597" s="103" t="n">
        <x:v>2</x:v>
      </x:c>
      <x:c r="H597" s="103" t="n">
        <x:v>5</x:v>
      </x:c>
      <x:c r="I597" s="103" t="n">
        <x:v>10</x:v>
      </x:c>
      <x:c r="J597" s="103" t="n">
        <x:v>5</x:v>
      </x:c>
      <x:c r="K597" s="103" t="str">
        <x:v>No</x:v>
      </x:c>
      <x:c r="L597" s="103" t="str">
        <x:v>High</x:v>
      </x:c>
      <x:c r="M597" s="99" t="str">
        <x:v>Two locked companions fasten marigold and jasmine strands to the sturdy swing frame.</x:v>
      </x:c>
      <x:c r="N597" s="99" t="str">
        <x:v>GP-RADHA-V1 — attach approved reference set before generation</x:v>
      </x:c>
      <x:c r="O597" s="100" t="str">
        <x:v>Create one production keyframe for a five-second vertical devotional video, 9:16 full-bleed composition. Frozen moment: Two locked companions fasten marigold and jasmine strands to the sturdy swing frame. Subject and action: One companion secures the final flower knot. Environment: Same grove beneath a sheltered canopy. Camera and composition: Medium-wide shot with a slow track right.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and Krishna faces, modest costumes, ornaments, companion identities, flower-swing structure and seating pose; preserve grove geography, monsoon daylight and safe slow swing arc. Religious/cultural requirement: Use a stable, dignified swing pose and approved festival references.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9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97" s="100" t="str">
        <x:v>High</x:v>
      </x:c>
      <x:c r="R597" s="100" t="str">
        <x:v>Schnell pilot only; use premium image model if anatomy, identity or iconography fails</x:v>
      </x:c>
      <x:c r="S597" s="101" t="str">
        <x:v>Generate exactly 5 seconds of vertical 9:16 image-to-video from the approved keyframe. Opening state: One top corner of the swing is undecorated. Primary movement: Garlands sway; the other companion holds the strand still. Camera behaviour: Medium-wide shot with a slow track right. At the final frame: The flower strand is fixed and the decoration is complete. Audio-timing intent: first lyric. Transition intent: Match cut on garland. Immutable scene facts: Lock Radha and Krishna faces, modest costumes, ornaments, companion identities, flower-swing structure and seating pose; preserve grove geography, monsoon daylight and safe slow swing arc. Cultural guardrail: Use a stable, dignified swing pose and approved festival references.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97" s="101" t="str">
        <x:v>High</x:v>
      </x:c>
      <x:c r="U597"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97" s="101" t="str">
        <x:v>Runware FLUX.1 Schnell | 1008×1792 | 9:16 | 4 steps | 2 candidates | provider-default guidance | no seed lock until candidate approval</x:v>
      </x:c>
      <x:c r="W597" s="101" t="str">
        <x:v>FAL minimax/h3-max/image-to-video | 5s | 480P | prompt_expansion_mode=quality | approved keyframe required | generated audio discarded</x:v>
      </x:c>
      <x:c r="X597"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97" s="102" t="str">
        <x:v>Use a stable, dignified swing pose and approved festival references. Symbolic details defer to the locked God Profile and religious reviewer; no readable text or exploitative imagery.</x:v>
      </x:c>
      <x:c r="Z597" s="102" t="str">
        <x:v>Reject bad keyframe before video; simplify composition or escalate image model. For motion failure, shorten motion or use deterministic pan/zoom.</x:v>
      </x:c>
      <x:c r="AA597" s="102" t="str">
        <x:v>Required before client delivery</x:v>
      </x:c>
      <x:c r="AB597" s="102" t="str">
        <x:v>No</x:v>
      </x:c>
      <x:c r="AC597" s="102" t="str">
        <x:v>Prompt complete and agent-reviewed; generation blocked until approved God Profile references are attached</x:v>
      </x:c>
    </x:row>
    <x:row r="598" ht="126" customHeight="1">
      <x:c r="A598" s="98" t="str">
        <x:v>RAD-04-S03</x:v>
      </x:c>
      <x:c r="B598" s="98" t="str">
        <x:v>RAD-04</x:v>
      </x:c>
      <x:c r="C598" s="98" t="str">
        <x:v>Radha</x:v>
      </x:c>
      <x:c r="D598" s="98" t="str">
        <x:v>Medium</x:v>
      </x:c>
      <x:c r="E598" s="98" t="str">
        <x:v>Jhulan: The Monsoon Swing</x:v>
      </x:c>
      <x:c r="F598" s="98" t="str">
        <x:v>Festival-devotional</x:v>
      </x:c>
      <x:c r="G598" s="103" t="n">
        <x:v>3</x:v>
      </x:c>
      <x:c r="H598" s="103" t="n">
        <x:v>10</x:v>
      </x:c>
      <x:c r="I598" s="103" t="n">
        <x:v>15</x:v>
      </x:c>
      <x:c r="J598" s="103" t="n">
        <x:v>5</x:v>
      </x:c>
      <x:c r="K598" s="103" t="str">
        <x:v>No</x:v>
      </x:c>
      <x:c r="L598" s="103" t="str">
        <x:v>High</x:v>
      </x:c>
      <x:c r="M598" s="99" t="str">
        <x:v>Radha and Krishna approach the decorated swing side by side with dignified spacing.</x:v>
      </x:c>
      <x:c r="N598" s="99" t="str">
        <x:v>GP-RADHA-V1 — attach approved reference set before generation</x:v>
      </x:c>
      <x:c r="O598" s="100" t="str">
        <x:v>Create one production keyframe for a five-second vertical devotional video, 9:16 full-bleed composition. Frozen moment: Radha and Krishna approach the decorated swing side by side with dignified spacing. Subject and action: The pair takes one synchronized step toward the platform. Environment: Flowered grove path after a light shower. Camera and composition: Wide shot with a slow dolly backward.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and Krishna faces, modest costumes, ornaments, companion identities, flower-swing structure and seating pose; preserve grove geography, monsoon daylight and safe slow swing arc. Religious/cultural requirement: Use a stable, dignified swing pose and approved festival references.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9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98" s="100" t="str">
        <x:v>High</x:v>
      </x:c>
      <x:c r="R598" s="100" t="str">
        <x:v>Schnell pilot only; use premium image model if anatomy, identity or iconography fails</x:v>
      </x:c>
      <x:c r="S598" s="101" t="str">
        <x:v>Generate exactly 5 seconds of vertical 9:16 image-to-video from the approved keyframe. Opening state: The pair stands at the path entrance. Primary movement: Clothing hems and wet leaves move gently. Camera behaviour: Wide shot with a slow dolly backward. At the final frame: They reach the swing platform without sitting. Audio-timing intent: rising beat. Transition intent: Cut. Immutable scene facts: Lock Radha and Krishna faces, modest costumes, ornaments, companion identities, flower-swing structure and seating pose; preserve grove geography, monsoon daylight and safe slow swing arc. Cultural guardrail: Use a stable, dignified swing pose and approved festival references.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98" s="101" t="str">
        <x:v>High</x:v>
      </x:c>
      <x:c r="U598"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98" s="101" t="str">
        <x:v>Runware FLUX.1 Schnell | 1008×1792 | 9:16 | 4 steps | 2 candidates | provider-default guidance | no seed lock until candidate approval</x:v>
      </x:c>
      <x:c r="W598" s="101" t="str">
        <x:v>FAL minimax/h3-max/image-to-video | 5s | 480P | prompt_expansion_mode=quality | approved keyframe required | generated audio discarded</x:v>
      </x:c>
      <x:c r="X598"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98" s="102" t="str">
        <x:v>Use a stable, dignified swing pose and approved festival references. Symbolic details defer to the locked God Profile and religious reviewer; no readable text or exploitative imagery.</x:v>
      </x:c>
      <x:c r="Z598" s="102" t="str">
        <x:v>Reject bad keyframe before video; simplify composition or escalate image model. For motion failure, shorten motion or use deterministic pan/zoom.</x:v>
      </x:c>
      <x:c r="AA598" s="102" t="str">
        <x:v>Required before client delivery</x:v>
      </x:c>
      <x:c r="AB598" s="102" t="str">
        <x:v>No</x:v>
      </x:c>
      <x:c r="AC598" s="102" t="str">
        <x:v>Prompt complete and agent-reviewed; generation blocked until approved God Profile references are attached</x:v>
      </x:c>
    </x:row>
    <x:row r="599" ht="126" customHeight="1">
      <x:c r="A599" s="98" t="str">
        <x:v>RAD-04-S04</x:v>
      </x:c>
      <x:c r="B599" s="98" t="str">
        <x:v>RAD-04</x:v>
      </x:c>
      <x:c r="C599" s="98" t="str">
        <x:v>Radha</x:v>
      </x:c>
      <x:c r="D599" s="98" t="str">
        <x:v>Medium</x:v>
      </x:c>
      <x:c r="E599" s="98" t="str">
        <x:v>Jhulan: The Monsoon Swing</x:v>
      </x:c>
      <x:c r="F599" s="98" t="str">
        <x:v>Festival-devotional</x:v>
      </x:c>
      <x:c r="G599" s="103" t="n">
        <x:v>4</x:v>
      </x:c>
      <x:c r="H599" s="103" t="n">
        <x:v>15</x:v>
      </x:c>
      <x:c r="I599" s="103" t="n">
        <x:v>20</x:v>
      </x:c>
      <x:c r="J599" s="103" t="n">
        <x:v>5</x:v>
      </x:c>
      <x:c r="K599" s="103" t="str">
        <x:v>Yes</x:v>
      </x:c>
      <x:c r="L599" s="103" t="str">
        <x:v>High</x:v>
      </x:c>
      <x:c r="M599" s="99" t="str">
        <x:v>Radha and Krishna sit in the approved stable pose on the flower swing as companions release it gently.</x:v>
      </x:c>
      <x:c r="N599" s="99" t="str">
        <x:v>GP-RADHA-V1 — attach approved reference set before generation</x:v>
      </x:c>
      <x:c r="O599" s="100" t="str">
        <x:v>Create one production keyframe for a five-second vertical devotional video, 9:16 full-bleed composition. Frozen moment: Radha and Krishna sit in the approved stable pose on the flower swing as companions release it gently. Subject and action: The swing begins one slow forward arc. Environment: Sheltered monsoon grove framed by flower garlands. Camera and composition: Hero medium-wide shot with a slow crane up.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and Krishna faces, modest costumes, ornaments, companion identities, flower-swing structure and seating pose; preserve grove geography, monsoon daylight and safe slow swing arc. Religious/cultural requirement: Use a stable, dignified swing pose and approved festival references.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59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599" s="100" t="str">
        <x:v>High</x:v>
      </x:c>
      <x:c r="R599" s="100" t="str">
        <x:v>Schnell pilot only; use premium image model if anatomy, identity or iconography fails</x:v>
      </x:c>
      <x:c r="S599" s="101" t="str">
        <x:v>Generate exactly 5 seconds of vertical 9:16 image-to-video from the approved keyframe. Opening state: The approved pair is seated and the swing is centered. Primary movement: Garlands and garment edges sway within the small arc. Camera behaviour: Hero medium-wide shot with a slow crane up. At the final frame: The swing reaches the front of its controlled arc. Audio-timing intent: chorus. Transition intent: Luminous dissolve. Immutable scene facts: Lock Radha and Krishna faces, modest costumes, ornaments, companion identities, flower-swing structure and seating pose; preserve grove geography, monsoon daylight and safe slow swing arc. Cultural guardrail: Use a stable, dignified swing pose and approved festival references.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599" s="101" t="str">
        <x:v>High</x:v>
      </x:c>
      <x:c r="U599"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599" s="101" t="str">
        <x:v>Runware FLUX.1 Schnell | 1008×1792 | 9:16 | 4 steps | 2 candidates | provider-default guidance | no seed lock until candidate approval</x:v>
      </x:c>
      <x:c r="W599" s="101" t="str">
        <x:v>FAL minimax/h3-max/image-to-video | 5s | 480P | prompt_expansion_mode=quality | approved keyframe required | generated audio discarded</x:v>
      </x:c>
      <x:c r="X599"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599" s="102" t="str">
        <x:v>Use a stable, dignified swing pose and approved festival references. Symbolic details defer to the locked God Profile and religious reviewer; no readable text or exploitative imagery.</x:v>
      </x:c>
      <x:c r="Z599" s="102" t="str">
        <x:v>Reject bad keyframe before video; simplify composition or escalate image model. For motion failure, shorten motion or use deterministic pan/zoom.</x:v>
      </x:c>
      <x:c r="AA599" s="102" t="str">
        <x:v>Required before client delivery</x:v>
      </x:c>
      <x:c r="AB599" s="102" t="str">
        <x:v>No</x:v>
      </x:c>
      <x:c r="AC599" s="102" t="str">
        <x:v>Prompt complete and agent-reviewed; generation blocked until approved God Profile references are attached</x:v>
      </x:c>
    </x:row>
    <x:row r="600" ht="126" customHeight="1">
      <x:c r="A600" s="98" t="str">
        <x:v>RAD-04-S05</x:v>
      </x:c>
      <x:c r="B600" s="98" t="str">
        <x:v>RAD-04</x:v>
      </x:c>
      <x:c r="C600" s="98" t="str">
        <x:v>Radha</x:v>
      </x:c>
      <x:c r="D600" s="98" t="str">
        <x:v>Medium</x:v>
      </x:c>
      <x:c r="E600" s="98" t="str">
        <x:v>Jhulan: The Monsoon Swing</x:v>
      </x:c>
      <x:c r="F600" s="98" t="str">
        <x:v>Festival-devotional</x:v>
      </x:c>
      <x:c r="G600" s="103" t="n">
        <x:v>5</x:v>
      </x:c>
      <x:c r="H600" s="103" t="n">
        <x:v>20</x:v>
      </x:c>
      <x:c r="I600" s="103" t="n">
        <x:v>25</x:v>
      </x:c>
      <x:c r="J600" s="103" t="n">
        <x:v>5</x:v>
      </x:c>
      <x:c r="K600" s="103" t="str">
        <x:v>No</x:v>
      </x:c>
      <x:c r="L600" s="103" t="str">
        <x:v>High</x:v>
      </x:c>
      <x:c r="M600" s="99" t="str">
        <x:v>The swing returns toward center while companions offer flower petals from a respectful distance.</x:v>
      </x:c>
      <x:c r="N600" s="99" t="str">
        <x:v>GP-RADHA-V1 — attach approved reference set before generation</x:v>
      </x:c>
      <x:c r="O600" s="100" t="str">
        <x:v>Create one production keyframe for a five-second vertical devotional video, 9:16 full-bleed composition. Frozen moment: The swing returns toward center while companions offer flower petals from a respectful distance. Subject and action: The companions release one light shower of petals. Environment: Same grove now brightened through broken clouds. Camera and composition: Wide shot with a slow pan left.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and Krishna faces, modest costumes, ornaments, companion identities, flower-swing structure and seating pose; preserve grove geography, monsoon daylight and safe slow swing arc. Religious/cultural requirement: Use a stable, dignified swing pose and approved festival references.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0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00" s="100" t="str">
        <x:v>High</x:v>
      </x:c>
      <x:c r="R600" s="100" t="str">
        <x:v>Schnell pilot only; use premium image model if anatomy, identity or iconography fails</x:v>
      </x:c>
      <x:c r="S600" s="101" t="str">
        <x:v>Generate exactly 5 seconds of vertical 9:16 image-to-video from the approved keyframe. Opening state: The swing is forward and petals are held. Primary movement: Petals descend; the swing slows visibly. Camera behaviour: Wide shot with a slow pan left. At the final frame: It nears center beneath falling petals. Audio-timing intent: instrumental break. Transition intent: Soft crossfade. Immutable scene facts: Lock Radha and Krishna faces, modest costumes, ornaments, companion identities, flower-swing structure and seating pose; preserve grove geography, monsoon daylight and safe slow swing arc. Cultural guardrail: Use a stable, dignified swing pose and approved festival references.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00" s="101" t="str">
        <x:v>High</x:v>
      </x:c>
      <x:c r="U600"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00" s="101" t="str">
        <x:v>Runware FLUX.1 Schnell | 1008×1792 | 9:16 | 4 steps | 2 candidates | provider-default guidance | no seed lock until candidate approval</x:v>
      </x:c>
      <x:c r="W600" s="101" t="str">
        <x:v>FAL minimax/h3-max/image-to-video | 5s | 480P | prompt_expansion_mode=quality | approved keyframe required | generated audio discarded</x:v>
      </x:c>
      <x:c r="X600"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00" s="102" t="str">
        <x:v>Use a stable, dignified swing pose and approved festival references. Symbolic details defer to the locked God Profile and religious reviewer; no readable text or exploitative imagery.</x:v>
      </x:c>
      <x:c r="Z600" s="102" t="str">
        <x:v>Reject bad keyframe before video; simplify composition or escalate image model. For motion failure, shorten motion or use deterministic pan/zoom.</x:v>
      </x:c>
      <x:c r="AA600" s="102" t="str">
        <x:v>Required before client delivery</x:v>
      </x:c>
      <x:c r="AB600" s="102" t="str">
        <x:v>No</x:v>
      </x:c>
      <x:c r="AC600" s="102" t="str">
        <x:v>Prompt complete and agent-reviewed; generation blocked until approved God Profile references are attached</x:v>
      </x:c>
    </x:row>
    <x:row r="601" ht="126" customHeight="1">
      <x:c r="A601" s="98" t="str">
        <x:v>RAD-04-S06</x:v>
      </x:c>
      <x:c r="B601" s="98" t="str">
        <x:v>RAD-04</x:v>
      </x:c>
      <x:c r="C601" s="98" t="str">
        <x:v>Radha</x:v>
      </x:c>
      <x:c r="D601" s="98" t="str">
        <x:v>Medium</x:v>
      </x:c>
      <x:c r="E601" s="98" t="str">
        <x:v>Jhulan: The Monsoon Swing</x:v>
      </x:c>
      <x:c r="F601" s="98" t="str">
        <x:v>Festival-devotional</x:v>
      </x:c>
      <x:c r="G601" s="103" t="n">
        <x:v>6</x:v>
      </x:c>
      <x:c r="H601" s="103" t="n">
        <x:v>25</x:v>
      </x:c>
      <x:c r="I601" s="103" t="n">
        <x:v>30</x:v>
      </x:c>
      <x:c r="J601" s="103" t="n">
        <x:v>5</x:v>
      </x:c>
      <x:c r="K601" s="103" t="str">
        <x:v>Yes</x:v>
      </x:c>
      <x:c r="L601" s="103" t="str">
        <x:v>High</x:v>
      </x:c>
      <x:c r="M601" s="99" t="str">
        <x:v>The swing comes to rest with Radha and Krishna composed low in frame and clean rain-washed sky above.</x:v>
      </x:c>
      <x:c r="N601" s="99" t="str">
        <x:v>GP-RADHA-V1 — attach approved reference set before generation</x:v>
      </x:c>
      <x:c r="O601" s="100" t="str">
        <x:v>Create one production keyframe for a five-second vertical devotional video, 9:16 full-bleed composition. Frozen moment: The swing comes to rest with Radha and Krishna composed low in frame and clean rain-washed sky above. Subject and action: The pair inclines their heads toward the shrine lamp. Environment: Uncluttered grove opening with upper-left overlay space. Camera and composition: Medium-wide shot with a slow pull-back.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and Krishna faces, modest costumes, ornaments, companion identities, flower-swing structure and seating pose; preserve grove geography, monsoon daylight and safe slow swing arc. Religious/cultural requirement: Use a stable, dignified swing pose and approved festival references.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0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01" s="100" t="str">
        <x:v>High</x:v>
      </x:c>
      <x:c r="R601" s="100" t="str">
        <x:v>Schnell pilot only; use premium image model if anatomy, identity or iconography fails</x:v>
      </x:c>
      <x:c r="S601" s="101" t="str">
        <x:v>Generate exactly 5 seconds of vertical 9:16 image-to-video from the approved keyframe. Opening state: The swing still moves slightly beneath the last petals. Primary movement: A few petals settle; leaves drip softly. Camera behaviour: Medium-wide shot with a slow pull-back. At the final frame: It is fully still in a reverential tableau with clean overlay space. Audio-timing intent: final refrain. Transition intent: End. Immutable scene facts: Lock Radha and Krishna faces, modest costumes, ornaments, companion identities, flower-swing structure and seating pose; preserve grove geography, monsoon daylight and safe slow swing arc. Cultural guardrail: Use a stable, dignified swing pose and approved festival references.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01" s="101" t="str">
        <x:v>High</x:v>
      </x:c>
      <x:c r="U601"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01" s="101" t="str">
        <x:v>Runware FLUX.1 Schnell | 1008×1792 | 9:16 | 4 steps | 2 candidates | provider-default guidance | no seed lock until candidate approval</x:v>
      </x:c>
      <x:c r="W601" s="101" t="str">
        <x:v>FAL minimax/h3-max/image-to-video | 5s | 480P | prompt_expansion_mode=quality | approved keyframe required | generated audio discarded</x:v>
      </x:c>
      <x:c r="X601"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01" s="102" t="str">
        <x:v>Use a stable, dignified swing pose and approved festival references. Symbolic details defer to the locked God Profile and religious reviewer; no readable text or exploitative imagery.</x:v>
      </x:c>
      <x:c r="Z601" s="102" t="str">
        <x:v>Reject bad keyframe before video; simplify composition or escalate image model. For motion failure, shorten motion or use deterministic pan/zoom.</x:v>
      </x:c>
      <x:c r="AA601" s="102" t="str">
        <x:v>Required before client delivery</x:v>
      </x:c>
      <x:c r="AB601" s="102" t="str">
        <x:v>No</x:v>
      </x:c>
      <x:c r="AC601" s="102" t="str">
        <x:v>Prompt complete and agent-reviewed; generation blocked until approved God Profile references are attached</x:v>
      </x:c>
    </x:row>
    <x:row r="602" ht="126" customHeight="1">
      <x:c r="A602" s="98" t="str">
        <x:v>RAD-05-S01</x:v>
      </x:c>
      <x:c r="B602" s="98" t="str">
        <x:v>RAD-05</x:v>
      </x:c>
      <x:c r="C602" s="98" t="str">
        <x:v>Radha</x:v>
      </x:c>
      <x:c r="D602" s="98" t="str">
        <x:v>Medium</x:v>
      </x:c>
      <x:c r="E602" s="98" t="str">
        <x:v>The Flower Path</x:v>
      </x:c>
      <x:c r="F602" s="98" t="str">
        <x:v>Devotional mini-story</x:v>
      </x:c>
      <x:c r="G602" s="103" t="n">
        <x:v>1</x:v>
      </x:c>
      <x:c r="H602" s="103" t="n">
        <x:v>0</x:v>
      </x:c>
      <x:c r="I602" s="103" t="n">
        <x:v>5</x:v>
      </x:c>
      <x:c r="J602" s="103" t="n">
        <x:v>5</x:v>
      </x:c>
      <x:c r="K602" s="103" t="str">
        <x:v>Yes</x:v>
      </x:c>
      <x:c r="L602" s="103" t="str">
        <x:v>High</x:v>
      </x:c>
      <x:c r="M602" s="99" t="str">
        <x:v>Radha and two locked companions kneel among jasmine and marigolds with simple gathering baskets.</x:v>
      </x:c>
      <x:c r="N602" s="99" t="str">
        <x:v>GP-RADHA-V1 — attach approved reference set before generation</x:v>
      </x:c>
      <x:c r="O602" s="100" t="str">
        <x:v>Create one production keyframe for a five-second vertical devotional video, 9:16 full-bleed composition. Frozen moment: Radha and two locked companions kneel among jasmine and marigolds with simple gathering baskets. Subject and action: Radha plucks one mature flower. Environment: Vrindavan flower meadow in soft late-morning light. Camera and composition: Wide shot with a slow push-in.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and the two approved companions’ faces, modest costumes, baskets and flower colors; preserve path direction, shrine geography and late-morning light, with Krishna only through an offscreen flute cue. Religious/cultural requirement: Keep companions and clothing consistent; avoid turning the sequence into a fashion montage.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0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02" s="100" t="str">
        <x:v>High</x:v>
      </x:c>
      <x:c r="R602" s="100" t="str">
        <x:v>Schnell pilot only; use premium image model if anatomy, identity or iconography fails</x:v>
      </x:c>
      <x:c r="S602" s="101" t="str">
        <x:v>Generate exactly 5 seconds of vertical 9:16 image-to-video from the approved keyframe. Opening state: Radha’s hand hovers above an intact flower. Primary movement: Stems sway and basket ribbons move lightly. Camera behaviour: Wide shot with a slow push-in. At the final frame: The flower rests in her basket and the stem remains neat. Audio-timing intent: opening invocation. Transition intent: Cut. Immutable scene facts: Lock Radha and the two approved companions’ faces, modest costumes, baskets and flower colors; preserve path direction, shrine geography and late-morning light, with Krishna only through an offscreen flute cue. Cultural guardrail: Keep companions and clothing consistent; avoid turning the sequence into a fashion montage.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02" s="101" t="str">
        <x:v>High</x:v>
      </x:c>
      <x:c r="U602"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02" s="101" t="str">
        <x:v>Runware FLUX.1 Schnell | 1008×1792 | 9:16 | 4 steps | 2 candidates | provider-default guidance | no seed lock until candidate approval</x:v>
      </x:c>
      <x:c r="W602" s="101" t="str">
        <x:v>FAL minimax/h3-max/image-to-video | 5s | 480P | prompt_expansion_mode=quality | approved keyframe required | generated audio discarded</x:v>
      </x:c>
      <x:c r="X602"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02" s="102" t="str">
        <x:v>Keep companions and clothing consistent; avoid turning the sequence into a fashion montage. Symbolic details defer to the locked God Profile and religious reviewer; no readable text or exploitative imagery.</x:v>
      </x:c>
      <x:c r="Z602" s="102" t="str">
        <x:v>Reject bad keyframe before video; simplify composition or escalate image model. For motion failure, shorten motion or use deterministic pan/zoom.</x:v>
      </x:c>
      <x:c r="AA602" s="102" t="str">
        <x:v>Required before client delivery</x:v>
      </x:c>
      <x:c r="AB602" s="102" t="str">
        <x:v>No</x:v>
      </x:c>
      <x:c r="AC602" s="102" t="str">
        <x:v>Prompt complete and agent-reviewed; generation blocked until approved God Profile references are attached</x:v>
      </x:c>
    </x:row>
    <x:row r="603" ht="126" customHeight="1">
      <x:c r="A603" s="98" t="str">
        <x:v>RAD-05-S02</x:v>
      </x:c>
      <x:c r="B603" s="98" t="str">
        <x:v>RAD-05</x:v>
      </x:c>
      <x:c r="C603" s="98" t="str">
        <x:v>Radha</x:v>
      </x:c>
      <x:c r="D603" s="98" t="str">
        <x:v>Medium</x:v>
      </x:c>
      <x:c r="E603" s="98" t="str">
        <x:v>The Flower Path</x:v>
      </x:c>
      <x:c r="F603" s="98" t="str">
        <x:v>Devotional mini-story</x:v>
      </x:c>
      <x:c r="G603" s="103" t="n">
        <x:v>2</x:v>
      </x:c>
      <x:c r="H603" s="103" t="n">
        <x:v>5</x:v>
      </x:c>
      <x:c r="I603" s="103" t="n">
        <x:v>10</x:v>
      </x:c>
      <x:c r="J603" s="103" t="n">
        <x:v>5</x:v>
      </x:c>
      <x:c r="K603" s="103" t="str">
        <x:v>No</x:v>
      </x:c>
      <x:c r="L603" s="103" t="str">
        <x:v>High</x:v>
      </x:c>
      <x:c r="M603" s="99" t="str">
        <x:v>The companions carry matched baskets toward a small shrine path while Radha leads.</x:v>
      </x:c>
      <x:c r="N603" s="99" t="str">
        <x:v>GP-RADHA-V1 — attach approved reference set before generation</x:v>
      </x:c>
      <x:c r="O603" s="100" t="str">
        <x:v>Create one production keyframe for a five-second vertical devotional video, 9:16 full-bleed composition. Frozen moment: The companions carry matched baskets toward a small shrine path while Radha leads. Subject and action: The group advances one measured step. Environment: Meadow edge opening onto a shaded stone path. Camera and composition: Wide shot with a slow track right.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and the two approved companions’ faces, modest costumes, baskets and flower colors; preserve path direction, shrine geography and late-morning light, with Krishna only through an offscreen flute cue. Religious/cultural requirement: Keep companions and clothing consistent; avoid turning the sequence into a fashion montage.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0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03" s="100" t="str">
        <x:v>High</x:v>
      </x:c>
      <x:c r="R603" s="100" t="str">
        <x:v>Schnell pilot only; use premium image model if anatomy, identity or iconography fails</x:v>
      </x:c>
      <x:c r="S603" s="101" t="str">
        <x:v>Generate exactly 5 seconds of vertical 9:16 image-to-video from the approved keyframe. Opening state: The group stands at the meadow edge. Primary movement: Basket flowers bob softly; clothing remains locked. Camera behaviour: Wide shot with a slow track right. At the final frame: All three enter the path facing the shrine. Audio-timing intent: first lyric. Transition intent: Match cut on basket. Immutable scene facts: Lock Radha and the two approved companions’ faces, modest costumes, baskets and flower colors; preserve path direction, shrine geography and late-morning light, with Krishna only through an offscreen flute cue. Cultural guardrail: Keep companions and clothing consistent; avoid turning the sequence into a fashion montage.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03" s="101" t="str">
        <x:v>High</x:v>
      </x:c>
      <x:c r="U603"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03" s="101" t="str">
        <x:v>Runware FLUX.1 Schnell | 1008×1792 | 9:16 | 4 steps | 2 candidates | provider-default guidance | no seed lock until candidate approval</x:v>
      </x:c>
      <x:c r="W603" s="101" t="str">
        <x:v>FAL minimax/h3-max/image-to-video | 5s | 480P | prompt_expansion_mode=quality | approved keyframe required | generated audio discarded</x:v>
      </x:c>
      <x:c r="X603"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03" s="102" t="str">
        <x:v>Keep companions and clothing consistent; avoid turning the sequence into a fashion montage. Symbolic details defer to the locked God Profile and religious reviewer; no readable text or exploitative imagery.</x:v>
      </x:c>
      <x:c r="Z603" s="102" t="str">
        <x:v>Reject bad keyframe before video; simplify composition or escalate image model. For motion failure, shorten motion or use deterministic pan/zoom.</x:v>
      </x:c>
      <x:c r="AA603" s="102" t="str">
        <x:v>Required before client delivery</x:v>
      </x:c>
      <x:c r="AB603" s="102" t="str">
        <x:v>No</x:v>
      </x:c>
      <x:c r="AC603" s="102" t="str">
        <x:v>Prompt complete and agent-reviewed; generation blocked until approved God Profile references are attached</x:v>
      </x:c>
    </x:row>
    <x:row r="604" ht="126" customHeight="1">
      <x:c r="A604" s="98" t="str">
        <x:v>RAD-05-S03</x:v>
      </x:c>
      <x:c r="B604" s="98" t="str">
        <x:v>RAD-05</x:v>
      </x:c>
      <x:c r="C604" s="98" t="str">
        <x:v>Radha</x:v>
      </x:c>
      <x:c r="D604" s="98" t="str">
        <x:v>Medium</x:v>
      </x:c>
      <x:c r="E604" s="98" t="str">
        <x:v>The Flower Path</x:v>
      </x:c>
      <x:c r="F604" s="98" t="str">
        <x:v>Devotional mini-story</x:v>
      </x:c>
      <x:c r="G604" s="103" t="n">
        <x:v>3</x:v>
      </x:c>
      <x:c r="H604" s="103" t="n">
        <x:v>10</x:v>
      </x:c>
      <x:c r="I604" s="103" t="n">
        <x:v>15</x:v>
      </x:c>
      <x:c r="J604" s="103" t="n">
        <x:v>5</x:v>
      </x:c>
      <x:c r="K604" s="103" t="str">
        <x:v>No</x:v>
      </x:c>
      <x:c r="L604" s="103" t="str">
        <x:v>Medium</x:v>
      </x:c>
      <x:c r="M604" s="99" t="str">
        <x:v>Radha kneels at the path edge, arranging a single continuous line of blossoms toward the shrine.</x:v>
      </x:c>
      <x:c r="N604" s="99" t="str">
        <x:v>GP-RADHA-V1 — attach approved reference set before generation</x:v>
      </x:c>
      <x:c r="O604" s="100" t="str">
        <x:v>Create one production keyframe for a five-second vertical devotional video, 9:16 full-bleed composition. Frozen moment: Radha kneels at the path edge, arranging a single continuous line of blossoms toward the shrine. Subject and action: Radha places one marigold into the open gap. Environment: Stone path beneath flowering trees, shrine visible ahead. Camera and composition: Medium shot with a slow tilt down.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and the two approved companions’ faces, modest costumes, baskets and flower colors; preserve path direction, shrine geography and late-morning light, with Krishna only through an offscreen flute cue. Religious/cultural requirement: Keep companions and clothing consistent; avoid turning the sequence into a fashion montage.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0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04" s="100" t="str">
        <x:v>Medium</x:v>
      </x:c>
      <x:c r="R604" s="100" t="str">
        <x:v>Schnell: 2 candidates; escalate failed identity/anatomy to premium image model</x:v>
      </x:c>
      <x:c r="S604" s="101" t="str">
        <x:v>Generate exactly 5 seconds of vertical 9:16 image-to-video from the approved keyframe. Opening state: A hand-width gap interrupts the flower line. Primary movement: Loose petals stir; companions remain still behind. Camera behaviour: Medium shot with a slow tilt down. At the final frame: The line is continuous toward the shrine. Audio-timing intent: rising beat. Transition intent: Cut on placement. Immutable scene facts: Lock Radha and the two approved companions’ faces, modest costumes, baskets and flower colors; preserve path direction, shrine geography and late-morning light, with Krishna only through an offscreen flute cue. Cultural guardrail: Keep companions and clothing consistent; avoid turning the sequence into a fashion montage.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04" s="101" t="str">
        <x:v>Medium</x:v>
      </x:c>
      <x:c r="U604"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04" s="101" t="str">
        <x:v>Runware FLUX.1 Schnell | 1008×1792 | 9:16 | 4 steps | 2 candidates | provider-default guidance | no seed lock until candidate approval</x:v>
      </x:c>
      <x:c r="W604" s="101" t="str">
        <x:v>FAL minimax/h3-max/image-to-video | 5s | 480P | prompt_expansion_mode=balanced | approved keyframe required | generated audio discarded</x:v>
      </x:c>
      <x:c r="X604"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04" s="102" t="str">
        <x:v>Keep companions and clothing consistent; avoid turning the sequence into a fashion montage. Symbolic details defer to the locked God Profile and religious reviewer; no readable text or exploitative imagery.</x:v>
      </x:c>
      <x:c r="Z604" s="102" t="str">
        <x:v>Regenerate only the failed keyframe/shot; second failure escalates model or human review.</x:v>
      </x:c>
      <x:c r="AA604" s="102" t="str">
        <x:v>Required before client delivery</x:v>
      </x:c>
      <x:c r="AB604" s="102" t="str">
        <x:v>No</x:v>
      </x:c>
      <x:c r="AC604" s="102" t="str">
        <x:v>Prompt complete and agent-reviewed; generation blocked until approved God Profile references are attached</x:v>
      </x:c>
    </x:row>
    <x:row r="605" ht="126" customHeight="1">
      <x:c r="A605" s="98" t="str">
        <x:v>RAD-05-S04</x:v>
      </x:c>
      <x:c r="B605" s="98" t="str">
        <x:v>RAD-05</x:v>
      </x:c>
      <x:c r="C605" s="98" t="str">
        <x:v>Radha</x:v>
      </x:c>
      <x:c r="D605" s="98" t="str">
        <x:v>Medium</x:v>
      </x:c>
      <x:c r="E605" s="98" t="str">
        <x:v>The Flower Path</x:v>
      </x:c>
      <x:c r="F605" s="98" t="str">
        <x:v>Devotional mini-story</x:v>
      </x:c>
      <x:c r="G605" s="103" t="n">
        <x:v>4</x:v>
      </x:c>
      <x:c r="H605" s="103" t="n">
        <x:v>15</x:v>
      </x:c>
      <x:c r="I605" s="103" t="n">
        <x:v>20</x:v>
      </x:c>
      <x:c r="J605" s="103" t="n">
        <x:v>5</x:v>
      </x:c>
      <x:c r="K605" s="103" t="str">
        <x:v>Yes</x:v>
      </x:c>
      <x:c r="L605" s="103" t="str">
        <x:v>High</x:v>
      </x:c>
      <x:c r="M605" s="99" t="str">
        <x:v>The completed flower path glows softly as a distant peacock-blue flute-shaped light appears among the trees without showing Krishna.</x:v>
      </x:c>
      <x:c r="N605" s="99" t="str">
        <x:v>GP-RADHA-V1 — attach approved reference set before generation</x:v>
      </x:c>
      <x:c r="O605" s="100" t="str">
        <x:v>Create one production keyframe for a five-second vertical devotional video, 9:16 full-bleed composition. Frozen moment: The completed flower path glows softly as a distant peacock-blue flute-shaped light appears among the trees without showing Krishna. Subject and action: The shrine lamp brightens once. Environment: Long flower path centered toward the shrine doorway. Camera and composition: Hero wide shot with a slow crane up.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and the two approved companions’ faces, modest costumes, baskets and flower colors; preserve path direction, shrine geography and late-morning light, with Krishna represented only by the distant flute-shaped light. Religious/cultural requirement: Keep companions and clothing consistent; avoid turning the sequence into a fashion montage.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0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05" s="100" t="str">
        <x:v>High</x:v>
      </x:c>
      <x:c r="R605" s="100" t="str">
        <x:v>Schnell pilot only; use premium image model if anatomy, identity or iconography fails</x:v>
      </x:c>
      <x:c r="S605" s="101" t="str">
        <x:v>Generate exactly 5 seconds of vertical 9:16 image-to-video from the approved keyframe. Opening state: The flower line is complete but unlit. Primary movement: Flower heads turn subtly toward the light; leaves move gently. Camera behaviour: Hero wide shot with a slow crane up. At the final frame: A warm light runs from the shrine along the full path. Audio-timing intent: chorus. Transition intent: Luminous dissolve. Immutable scene facts: Lock Radha and the two approved companions’ faces, modest costumes, baskets and flower colors; preserve path direction, shrine geography and late-morning light, with Krishna represented only by the distant flute-shaped light. Cultural guardrail: Keep companions and clothing consistent; avoid turning the sequence into a fashion montage.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05" s="101" t="str">
        <x:v>High</x:v>
      </x:c>
      <x:c r="U605"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05" s="101" t="str">
        <x:v>Runware FLUX.1 Schnell | 1008×1792 | 9:16 | 4 steps | 2 candidates | provider-default guidance | no seed lock until candidate approval</x:v>
      </x:c>
      <x:c r="W605" s="101" t="str">
        <x:v>FAL minimax/h3-max/image-to-video | 5s | 480P | prompt_expansion_mode=quality | approved keyframe required | generated audio discarded</x:v>
      </x:c>
      <x:c r="X605"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05" s="102" t="str">
        <x:v>Keep companions and clothing consistent; avoid turning the sequence into a fashion montage. Symbolic details defer to the locked God Profile and religious reviewer; no readable text or exploitative imagery.</x:v>
      </x:c>
      <x:c r="Z605" s="102" t="str">
        <x:v>Reject bad keyframe before video; simplify composition or escalate image model. For motion failure, shorten motion or use deterministic pan/zoom.</x:v>
      </x:c>
      <x:c r="AA605" s="102" t="str">
        <x:v>Required before client delivery</x:v>
      </x:c>
      <x:c r="AB605" s="102" t="str">
        <x:v>No</x:v>
      </x:c>
      <x:c r="AC605" s="102" t="str">
        <x:v>Prompt complete and agent-reviewed; generation blocked until approved God Profile references are attached</x:v>
      </x:c>
    </x:row>
    <x:row r="606" ht="126" customHeight="1">
      <x:c r="A606" s="98" t="str">
        <x:v>RAD-05-S05</x:v>
      </x:c>
      <x:c r="B606" s="98" t="str">
        <x:v>RAD-05</x:v>
      </x:c>
      <x:c r="C606" s="98" t="str">
        <x:v>Radha</x:v>
      </x:c>
      <x:c r="D606" s="98" t="str">
        <x:v>Medium</x:v>
      </x:c>
      <x:c r="E606" s="98" t="str">
        <x:v>The Flower Path</x:v>
      </x:c>
      <x:c r="F606" s="98" t="str">
        <x:v>Devotional mini-story</x:v>
      </x:c>
      <x:c r="G606" s="103" t="n">
        <x:v>5</x:v>
      </x:c>
      <x:c r="H606" s="103" t="n">
        <x:v>20</x:v>
      </x:c>
      <x:c r="I606" s="103" t="n">
        <x:v>25</x:v>
      </x:c>
      <x:c r="J606" s="103" t="n">
        <x:v>5</x:v>
      </x:c>
      <x:c r="K606" s="103" t="str">
        <x:v>No</x:v>
      </x:c>
      <x:c r="L606" s="103" t="str">
        <x:v>High</x:v>
      </x:c>
      <x:c r="M606" s="99" t="str">
        <x:v>Radha and companions place their baskets at the shrine threshold in a unified offering.</x:v>
      </x:c>
      <x:c r="N606" s="99" t="str">
        <x:v>GP-RADHA-V1 — attach approved reference set before generation</x:v>
      </x:c>
      <x:c r="O606" s="100" t="str">
        <x:v>Create one production keyframe for a five-second vertical devotional video, 9:16 full-bleed composition. Frozen moment: Radha and companions place their baskets at the shrine threshold in a unified offering. Subject and action: The three lower the baskets together. Environment: Simple shrine entrance without inscriptions or readable text. Camera and composition: Medium-wide shot with a slow dolly in.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and the two approved companions’ faces, modest costumes, baskets and flower colors; preserve path direction, shrine geography and late-morning light, with Krishna only through an offscreen flute cue. Religious/cultural requirement: Keep companions and clothing consistent; avoid turning the sequence into a fashion montage.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0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06" s="100" t="str">
        <x:v>High</x:v>
      </x:c>
      <x:c r="R606" s="100" t="str">
        <x:v>Schnell pilot only; use premium image model if anatomy, identity or iconography fails</x:v>
      </x:c>
      <x:c r="S606" s="101" t="str">
        <x:v>Generate exactly 5 seconds of vertical 9:16 image-to-video from the approved keyframe. Opening state: The baskets are held at waist height. Primary movement: Basket handles settle; lamp flame remains steady. Camera behaviour: Medium-wide shot with a slow dolly in. At the final frame: They rest aligned outside the threshold. Audio-timing intent: instrumental break. Transition intent: Soft crossfade. Immutable scene facts: Lock Radha and the two approved companions’ faces, modest costumes, baskets and flower colors; preserve path direction, shrine geography and late-morning light, with Krishna only through an offscreen flute cue. Cultural guardrail: Keep companions and clothing consistent; avoid turning the sequence into a fashion montage.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06" s="101" t="str">
        <x:v>High</x:v>
      </x:c>
      <x:c r="U606"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06" s="101" t="str">
        <x:v>Runware FLUX.1 Schnell | 1008×1792 | 9:16 | 4 steps | 2 candidates | provider-default guidance | no seed lock until candidate approval</x:v>
      </x:c>
      <x:c r="W606" s="101" t="str">
        <x:v>FAL minimax/h3-max/image-to-video | 5s | 480P | prompt_expansion_mode=quality | approved keyframe required | generated audio discarded</x:v>
      </x:c>
      <x:c r="X606"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06" s="102" t="str">
        <x:v>Keep companions and clothing consistent; avoid turning the sequence into a fashion montage. Symbolic details defer to the locked God Profile and religious reviewer; no readable text or exploitative imagery.</x:v>
      </x:c>
      <x:c r="Z606" s="102" t="str">
        <x:v>Reject bad keyframe before video; simplify composition or escalate image model. For motion failure, shorten motion or use deterministic pan/zoom.</x:v>
      </x:c>
      <x:c r="AA606" s="102" t="str">
        <x:v>Required before client delivery</x:v>
      </x:c>
      <x:c r="AB606" s="102" t="str">
        <x:v>No</x:v>
      </x:c>
      <x:c r="AC606" s="102" t="str">
        <x:v>Prompt complete and agent-reviewed; generation blocked until approved God Profile references are attached</x:v>
      </x:c>
    </x:row>
    <x:row r="607" ht="126" customHeight="1">
      <x:c r="A607" s="98" t="str">
        <x:v>RAD-05-S06</x:v>
      </x:c>
      <x:c r="B607" s="98" t="str">
        <x:v>RAD-05</x:v>
      </x:c>
      <x:c r="C607" s="98" t="str">
        <x:v>Radha</x:v>
      </x:c>
      <x:c r="D607" s="98" t="str">
        <x:v>Medium</x:v>
      </x:c>
      <x:c r="E607" s="98" t="str">
        <x:v>The Flower Path</x:v>
      </x:c>
      <x:c r="F607" s="98" t="str">
        <x:v>Devotional mini-story</x:v>
      </x:c>
      <x:c r="G607" s="103" t="n">
        <x:v>6</x:v>
      </x:c>
      <x:c r="H607" s="103" t="n">
        <x:v>25</x:v>
      </x:c>
      <x:c r="I607" s="103" t="n">
        <x:v>30</x:v>
      </x:c>
      <x:c r="J607" s="103" t="n">
        <x:v>5</x:v>
      </x:c>
      <x:c r="K607" s="103" t="str">
        <x:v>Yes</x:v>
      </x:c>
      <x:c r="L607" s="103" t="str">
        <x:v>High</x:v>
      </x:c>
      <x:c r="M607" s="99" t="str">
        <x:v>Radha and companions stand behind the flower path in prayer, low in frame beneath a clean green-gold canopy.</x:v>
      </x:c>
      <x:c r="N607" s="99" t="str">
        <x:v>GP-RADHA-V1 — attach approved reference set before generation</x:v>
      </x:c>
      <x:c r="O607" s="100" t="str">
        <x:v>Create one production keyframe for a five-second vertical devotional video, 9:16 full-bleed composition. Frozen moment: Radha and companions stand behind the flower path in prayer, low in frame beneath a clean green-gold canopy. Subject and action: Radha joins her palms as the companions follow. Environment: Shrine approach with uncluttered upper-right foliage for overlay. Camera and composition: Wide shot with a slow pull-back.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and the two approved companions’ faces, modest costumes, baskets and flower colors; preserve path direction, shrine geography and late-morning light, with Krishna only through an offscreen flute cue. Religious/cultural requirement: Keep companions and clothing consistent; avoid turning the sequence into a fashion montage.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0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07" s="100" t="str">
        <x:v>High</x:v>
      </x:c>
      <x:c r="R607" s="100" t="str">
        <x:v>Schnell pilot only; use premium image model if anatomy, identity or iconography fails</x:v>
      </x:c>
      <x:c r="S607" s="101" t="str">
        <x:v>Generate exactly 5 seconds of vertical 9:16 image-to-video from the approved keyframe. Opening state: Hands are relaxed beside the completed offering. Primary movement: A few petals drift; garments remain restrained. Camera behaviour: Wide shot with a slow pull-back. At the final frame: All three hold a still devotional pose with clean overlay space. Audio-timing intent: final refrain. Transition intent: End. Immutable scene facts: Lock Radha and the two approved companions’ faces, modest costumes, baskets and flower colors; preserve path direction, shrine geography and late-morning light, with Krishna only through an offscreen flute cue. Cultural guardrail: Keep companions and clothing consistent; avoid turning the sequence into a fashion montage.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07" s="101" t="str">
        <x:v>High</x:v>
      </x:c>
      <x:c r="U607"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07" s="101" t="str">
        <x:v>Runware FLUX.1 Schnell | 1008×1792 | 9:16 | 4 steps | 2 candidates | provider-default guidance | no seed lock until candidate approval</x:v>
      </x:c>
      <x:c r="W607" s="101" t="str">
        <x:v>FAL minimax/h3-max/image-to-video | 5s | 480P | prompt_expansion_mode=quality | approved keyframe required | generated audio discarded</x:v>
      </x:c>
      <x:c r="X607"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07" s="102" t="str">
        <x:v>Keep companions and clothing consistent; avoid turning the sequence into a fashion montage. Symbolic details defer to the locked God Profile and religious reviewer; no readable text or exploitative imagery.</x:v>
      </x:c>
      <x:c r="Z607" s="102" t="str">
        <x:v>Reject bad keyframe before video; simplify composition or escalate image model. For motion failure, shorten motion or use deterministic pan/zoom.</x:v>
      </x:c>
      <x:c r="AA607" s="102" t="str">
        <x:v>Required before client delivery</x:v>
      </x:c>
      <x:c r="AB607" s="102" t="str">
        <x:v>No</x:v>
      </x:c>
      <x:c r="AC607" s="102" t="str">
        <x:v>Prompt complete and agent-reviewed; generation blocked until approved God Profile references are attached</x:v>
      </x:c>
    </x:row>
    <x:row r="608" ht="126" customHeight="1">
      <x:c r="A608" s="98" t="str">
        <x:v>RAD-06-S01</x:v>
      </x:c>
      <x:c r="B608" s="98" t="str">
        <x:v>RAD-06</x:v>
      </x:c>
      <x:c r="C608" s="98" t="str">
        <x:v>Radha</x:v>
      </x:c>
      <x:c r="D608" s="98" t="str">
        <x:v>Medium</x:v>
      </x:c>
      <x:c r="E608" s="98" t="str">
        <x:v>Holi in Braj</x:v>
      </x:c>
      <x:c r="F608" s="98" t="str">
        <x:v>Festival-devotional</x:v>
      </x:c>
      <x:c r="G608" s="103" t="n">
        <x:v>1</x:v>
      </x:c>
      <x:c r="H608" s="103" t="n">
        <x:v>0</x:v>
      </x:c>
      <x:c r="I608" s="103" t="n">
        <x:v>5</x:v>
      </x:c>
      <x:c r="J608" s="103" t="n">
        <x:v>5</x:v>
      </x:c>
      <x:c r="K608" s="103" t="str">
        <x:v>Yes</x:v>
      </x:c>
      <x:c r="L608" s="103" t="str">
        <x:v>Medium</x:v>
      </x:c>
      <x:c r="M608" s="99" t="str">
        <x:v>Bowls of natural rose, turmeric and flower-petal colors are arranged around a clean Braj courtyard.</x:v>
      </x:c>
      <x:c r="N608" s="99" t="str">
        <x:v>GP-RADHA-V1 — attach approved reference set before generation</x:v>
      </x:c>
      <x:c r="O608" s="100" t="str">
        <x:v>Create one production keyframe for a five-second vertical devotional video, 9:16 full-bleed composition. Frozen moment: Bowls of natural rose, turmeric and flower-petal colors are arranged around a clean Braj courtyard. Subject and action: One attendant sifts flower petals into a shallow bowl. Environment: Traditional courtyard with fabric canopies and no modern party objects. Camera and composition: Wide shot with a slow push-in.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Krishna and two attendant faces, traditional modest costumes, ornaments and natural pigment palette; preserve courtyard positions, safe spacing and bright spring daylight. Religious/cultural requirement: Avoid chaotic crowd contact and modern party aesthetics; use respectful traditional clothing and natural colours.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0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08" s="100" t="str">
        <x:v>Medium</x:v>
      </x:c>
      <x:c r="R608" s="100" t="str">
        <x:v>Schnell: 2 candidates; escalate failed identity/anatomy to premium image model</x:v>
      </x:c>
      <x:c r="S608" s="101" t="str">
        <x:v>Generate exactly 5 seconds of vertical 9:16 image-to-video from the approved keyframe. Opening state: The central bowl contains only dry color. Primary movement: Petals fall lightly; canopy edges move in the breeze. Camera behaviour: Wide shot with a slow push-in. At the final frame: A layer of petals rests across its surface. Audio-timing intent: opening invocation. Transition intent: Cut. Immutable scene facts: Lock Radha, Krishna and two attendant faces, traditional modest costumes, ornaments and natural pigment palette; preserve courtyard positions, safe spacing and bright spring daylight. Cultural guardrail: Avoid chaotic crowd contact and modern party aesthetics; use respectful traditional clothing and natural colours.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08" s="101" t="str">
        <x:v>Medium</x:v>
      </x:c>
      <x:c r="U608"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08" s="101" t="str">
        <x:v>Runware FLUX.1 Schnell | 1008×1792 | 9:16 | 4 steps | 2 candidates | provider-default guidance | no seed lock until candidate approval</x:v>
      </x:c>
      <x:c r="W608" s="101" t="str">
        <x:v>FAL minimax/h3-max/image-to-video | 5s | 480P | prompt_expansion_mode=balanced | approved keyframe required | generated audio discarded</x:v>
      </x:c>
      <x:c r="X608"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08" s="102" t="str">
        <x:v>Avoid chaotic crowd contact and modern party aesthetics; use respectful traditional clothing and natural colours. Symbolic details defer to the locked God Profile and religious reviewer; no readable text or exploitative imagery.</x:v>
      </x:c>
      <x:c r="Z608" s="102" t="str">
        <x:v>Regenerate only the failed keyframe/shot; second failure escalates model or human review.</x:v>
      </x:c>
      <x:c r="AA608" s="102" t="str">
        <x:v>Required before client delivery</x:v>
      </x:c>
      <x:c r="AB608" s="102" t="str">
        <x:v>No</x:v>
      </x:c>
      <x:c r="AC608" s="102" t="str">
        <x:v>Prompt complete and agent-reviewed; generation blocked until approved God Profile references are attached</x:v>
      </x:c>
    </x:row>
    <x:row r="609" ht="126" customHeight="1">
      <x:c r="A609" s="98" t="str">
        <x:v>RAD-06-S02</x:v>
      </x:c>
      <x:c r="B609" s="98" t="str">
        <x:v>RAD-06</x:v>
      </x:c>
      <x:c r="C609" s="98" t="str">
        <x:v>Radha</x:v>
      </x:c>
      <x:c r="D609" s="98" t="str">
        <x:v>Medium</x:v>
      </x:c>
      <x:c r="E609" s="98" t="str">
        <x:v>Holi in Braj</x:v>
      </x:c>
      <x:c r="F609" s="98" t="str">
        <x:v>Festival-devotional</x:v>
      </x:c>
      <x:c r="G609" s="103" t="n">
        <x:v>2</x:v>
      </x:c>
      <x:c r="H609" s="103" t="n">
        <x:v>5</x:v>
      </x:c>
      <x:c r="I609" s="103" t="n">
        <x:v>10</x:v>
      </x:c>
      <x:c r="J609" s="103" t="n">
        <x:v>5</x:v>
      </x:c>
      <x:c r="K609" s="103" t="str">
        <x:v>No</x:v>
      </x:c>
      <x:c r="L609" s="103" t="str">
        <x:v>High</x:v>
      </x:c>
      <x:c r="M609" s="99" t="str">
        <x:v>Radha enters from the left and Krishna from the right, each carrying one small flower-petal tray.</x:v>
      </x:c>
      <x:c r="N609" s="99" t="str">
        <x:v>GP-RADHA-V1 — attach approved reference set before generation</x:v>
      </x:c>
      <x:c r="O609" s="100" t="str">
        <x:v>Create one production keyframe for a five-second vertical devotional video, 9:16 full-bleed composition. Frozen moment: Radha enters from the left and Krishna from the right, each carrying one small flower-petal tray. Subject and action: The pair steps toward opposite sides of the central circle. Environment: Same courtyard with attendants safely spaced at the perimeter. Camera and composition: Wide shot with a slow crane down.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Krishna and two attendant faces, traditional modest costumes, ornaments and natural pigment palette; preserve courtyard positions, safe spacing and bright spring daylight. Religious/cultural requirement: Avoid chaotic crowd contact and modern party aesthetics; use respectful traditional clothing and natural colours.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0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09" s="100" t="str">
        <x:v>High</x:v>
      </x:c>
      <x:c r="R609" s="100" t="str">
        <x:v>Schnell pilot only; use premium image model if anatomy, identity or iconography fails</x:v>
      </x:c>
      <x:c r="S609" s="101" t="str">
        <x:v>Generate exactly 5 seconds of vertical 9:16 image-to-video from the approved keyframe. Opening state: Both stand at separate courtyard entrances. Primary movement: Tray petals shift gently; garments remain composed. Camera behaviour: Wide shot with a slow crane down. At the final frame: They reach opposite marks with clear space between them. Audio-timing intent: first lyric. Transition intent: Symmetric cut. Immutable scene facts: Lock Radha, Krishna and two attendant faces, traditional modest costumes, ornaments and natural pigment palette; preserve courtyard positions, safe spacing and bright spring daylight. Cultural guardrail: Avoid chaotic crowd contact and modern party aesthetics; use respectful traditional clothing and natural colours.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09" s="101" t="str">
        <x:v>High</x:v>
      </x:c>
      <x:c r="U609"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09" s="101" t="str">
        <x:v>Runware FLUX.1 Schnell | 1008×1792 | 9:16 | 4 steps | 2 candidates | provider-default guidance | no seed lock until candidate approval</x:v>
      </x:c>
      <x:c r="W609" s="101" t="str">
        <x:v>FAL minimax/h3-max/image-to-video | 5s | 480P | prompt_expansion_mode=quality | approved keyframe required | generated audio discarded</x:v>
      </x:c>
      <x:c r="X609"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09" s="102" t="str">
        <x:v>Avoid chaotic crowd contact and modern party aesthetics; use respectful traditional clothing and natural colours. Symbolic details defer to the locked God Profile and religious reviewer; no readable text or exploitative imagery.</x:v>
      </x:c>
      <x:c r="Z609" s="102" t="str">
        <x:v>Reject bad keyframe before video; simplify composition or escalate image model. For motion failure, shorten motion or use deterministic pan/zoom.</x:v>
      </x:c>
      <x:c r="AA609" s="102" t="str">
        <x:v>Required before client delivery</x:v>
      </x:c>
      <x:c r="AB609" s="102" t="str">
        <x:v>No</x:v>
      </x:c>
      <x:c r="AC609" s="102" t="str">
        <x:v>Prompt complete and agent-reviewed; generation blocked until approved God Profile references are attached</x:v>
      </x:c>
    </x:row>
    <x:row r="610" ht="126" customHeight="1">
      <x:c r="A610" s="98" t="str">
        <x:v>RAD-06-S03</x:v>
      </x:c>
      <x:c r="B610" s="98" t="str">
        <x:v>RAD-06</x:v>
      </x:c>
      <x:c r="C610" s="98" t="str">
        <x:v>Radha</x:v>
      </x:c>
      <x:c r="D610" s="98" t="str">
        <x:v>Medium</x:v>
      </x:c>
      <x:c r="E610" s="98" t="str">
        <x:v>Holi in Braj</x:v>
      </x:c>
      <x:c r="F610" s="98" t="str">
        <x:v>Festival-devotional</x:v>
      </x:c>
      <x:c r="G610" s="103" t="n">
        <x:v>3</x:v>
      </x:c>
      <x:c r="H610" s="103" t="n">
        <x:v>10</x:v>
      </x:c>
      <x:c r="I610" s="103" t="n">
        <x:v>15</x:v>
      </x:c>
      <x:c r="J610" s="103" t="n">
        <x:v>5</x:v>
      </x:c>
      <x:c r="K610" s="103" t="str">
        <x:v>No</x:v>
      </x:c>
      <x:c r="L610" s="103" t="str">
        <x:v>High</x:v>
      </x:c>
      <x:c r="M610" s="99" t="str">
        <x:v>Radha raises a small pinch of rose petals while Krishna mirrors with yellow petals at a respectful distance.</x:v>
      </x:c>
      <x:c r="N610" s="99" t="str">
        <x:v>GP-RADHA-V1 — attach approved reference set before generation</x:v>
      </x:c>
      <x:c r="O610" s="100" t="str">
        <x:v>Create one production keyframe for a five-second vertical devotional video, 9:16 full-bleed composition. Frozen moment: Radha raises a small pinch of rose petals while Krishna mirrors with yellow petals at a respectful distance. Subject and action: Radha opens her palm to release the petals upward. Environment: Central courtyard circle under bright spring sky. Camera and composition: Medium-wide two-shot with a slow orbit left.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Krishna and two attendant faces, traditional modest costumes, ornaments and natural pigment palette; preserve courtyard positions, safe spacing and bright spring daylight. Religious/cultural requirement: Avoid chaotic crowd contact and modern party aesthetics; use respectful traditional clothing and natural colours.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1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10" s="100" t="str">
        <x:v>High</x:v>
      </x:c>
      <x:c r="R610" s="100" t="str">
        <x:v>Schnell pilot only; use premium image model if anatomy, identity or iconography fails</x:v>
      </x:c>
      <x:c r="S610" s="101" t="str">
        <x:v>Generate exactly 5 seconds of vertical 9:16 image-to-video from the approved keyframe. Opening state: Radha’s hand is closed above her tray. Primary movement: Rose petals rise in a small controlled plume; yellow petals stay held. Camera behaviour: Medium-wide two-shot with a slow orbit left. At the final frame: Her palm is open and rose petals float between the pair. Audio-timing intent: rising beat. Transition intent: Cut on petals. Immutable scene facts: Lock Radha, Krishna and two attendant faces, traditional modest costumes, ornaments and natural pigment palette; preserve courtyard positions, safe spacing and bright spring daylight. Cultural guardrail: Avoid chaotic crowd contact and modern party aesthetics; use respectful traditional clothing and natural colours.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10" s="101" t="str">
        <x:v>High</x:v>
      </x:c>
      <x:c r="U610"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10" s="101" t="str">
        <x:v>Runware FLUX.1 Schnell | 1008×1792 | 9:16 | 4 steps | 2 candidates | provider-default guidance | no seed lock until candidate approval</x:v>
      </x:c>
      <x:c r="W610" s="101" t="str">
        <x:v>FAL minimax/h3-max/image-to-video | 5s | 480P | prompt_expansion_mode=quality | approved keyframe required | generated audio discarded</x:v>
      </x:c>
      <x:c r="X610"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10" s="102" t="str">
        <x:v>Avoid chaotic crowd contact and modern party aesthetics; use respectful traditional clothing and natural colours. Symbolic details defer to the locked God Profile and religious reviewer; no readable text or exploitative imagery.</x:v>
      </x:c>
      <x:c r="Z610" s="102" t="str">
        <x:v>Reject bad keyframe before video; simplify composition or escalate image model. For motion failure, shorten motion or use deterministic pan/zoom.</x:v>
      </x:c>
      <x:c r="AA610" s="102" t="str">
        <x:v>Required before client delivery</x:v>
      </x:c>
      <x:c r="AB610" s="102" t="str">
        <x:v>No</x:v>
      </x:c>
      <x:c r="AC610" s="102" t="str">
        <x:v>Prompt complete and agent-reviewed; generation blocked until approved God Profile references are attached</x:v>
      </x:c>
    </x:row>
    <x:row r="611" ht="126" customHeight="1">
      <x:c r="A611" s="98" t="str">
        <x:v>RAD-06-S04</x:v>
      </x:c>
      <x:c r="B611" s="98" t="str">
        <x:v>RAD-06</x:v>
      </x:c>
      <x:c r="C611" s="98" t="str">
        <x:v>Radha</x:v>
      </x:c>
      <x:c r="D611" s="98" t="str">
        <x:v>Medium</x:v>
      </x:c>
      <x:c r="E611" s="98" t="str">
        <x:v>Holi in Braj</x:v>
      </x:c>
      <x:c r="F611" s="98" t="str">
        <x:v>Festival-devotional</x:v>
      </x:c>
      <x:c r="G611" s="103" t="n">
        <x:v>4</x:v>
      </x:c>
      <x:c r="H611" s="103" t="n">
        <x:v>15</x:v>
      </x:c>
      <x:c r="I611" s="103" t="n">
        <x:v>20</x:v>
      </x:c>
      <x:c r="J611" s="103" t="n">
        <x:v>5</x:v>
      </x:c>
      <x:c r="K611" s="103" t="str">
        <x:v>Yes</x:v>
      </x:c>
      <x:c r="L611" s="103" t="str">
        <x:v>High</x:v>
      </x:c>
      <x:c r="M611" s="99" t="str">
        <x:v>Two restrained clouds of natural flower color cross in the open space without obscuring Radha or Krishna.</x:v>
      </x:c>
      <x:c r="N611" s="99" t="str">
        <x:v>GP-RADHA-V1 — attach approved reference set before generation</x:v>
      </x:c>
      <x:c r="O611" s="100" t="str">
        <x:v>Create one production keyframe for a five-second vertical devotional video, 9:16 full-bleed composition. Frozen moment: Two restrained clouds of natural flower color cross in the open space without obscuring Radha or Krishna. Subject and action: Krishna releases one matching petal plume. Environment: Flowered courtyard framed by dignified onlookers. Camera and composition: Hero wide shot with a slow crane up.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Krishna and two attendant faces, traditional modest costumes, ornaments and natural pigment palette; preserve courtyard positions, safe spacing and bright spring daylight. Religious/cultural requirement: Avoid chaotic crowd contact and modern party aesthetics; use respectful traditional clothing and natural colours.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1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11" s="100" t="str">
        <x:v>High</x:v>
      </x:c>
      <x:c r="R611" s="100" t="str">
        <x:v>Schnell pilot only; use premium image model if anatomy, identity or iconography fails</x:v>
      </x:c>
      <x:c r="S611" s="101" t="str">
        <x:v>Generate exactly 5 seconds of vertical 9:16 image-to-video from the approved keyframe. Opening state: Rose petals drift alone between the figures. Primary movement: Rose and yellow petals mingle softly; no crowd surges. Camera behaviour: Hero wide shot with a slow crane up. At the final frame: The two petal colors meet as a bright floral arch. Audio-timing intent: chorus. Transition intent: Luminous dissolve. Immutable scene facts: Lock Radha, Krishna and two attendant faces, traditional modest costumes, ornaments and natural pigment palette; preserve courtyard positions, safe spacing and bright spring daylight. Cultural guardrail: Avoid chaotic crowd contact and modern party aesthetics; use respectful traditional clothing and natural colours.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11" s="101" t="str">
        <x:v>High</x:v>
      </x:c>
      <x:c r="U611"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11" s="101" t="str">
        <x:v>Runware FLUX.1 Schnell | 1008×1792 | 9:16 | 4 steps | 2 candidates | provider-default guidance | no seed lock until candidate approval</x:v>
      </x:c>
      <x:c r="W611" s="101" t="str">
        <x:v>FAL minimax/h3-max/image-to-video | 5s | 480P | prompt_expansion_mode=quality | approved keyframe required | generated audio discarded</x:v>
      </x:c>
      <x:c r="X611"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11" s="102" t="str">
        <x:v>Avoid chaotic crowd contact and modern party aesthetics; use respectful traditional clothing and natural colours. Symbolic details defer to the locked God Profile and religious reviewer; no readable text or exploitative imagery.</x:v>
      </x:c>
      <x:c r="Z611" s="102" t="str">
        <x:v>Reject bad keyframe before video; simplify composition or escalate image model. For motion failure, shorten motion or use deterministic pan/zoom.</x:v>
      </x:c>
      <x:c r="AA611" s="102" t="str">
        <x:v>Required before client delivery</x:v>
      </x:c>
      <x:c r="AB611" s="102" t="str">
        <x:v>No</x:v>
      </x:c>
      <x:c r="AC611" s="102" t="str">
        <x:v>Prompt complete and agent-reviewed; generation blocked until approved God Profile references are attached</x:v>
      </x:c>
    </x:row>
    <x:row r="612" ht="126" customHeight="1">
      <x:c r="A612" s="98" t="str">
        <x:v>RAD-06-S05</x:v>
      </x:c>
      <x:c r="B612" s="98" t="str">
        <x:v>RAD-06</x:v>
      </x:c>
      <x:c r="C612" s="98" t="str">
        <x:v>Radha</x:v>
      </x:c>
      <x:c r="D612" s="98" t="str">
        <x:v>Medium</x:v>
      </x:c>
      <x:c r="E612" s="98" t="str">
        <x:v>Holi in Braj</x:v>
      </x:c>
      <x:c r="F612" s="98" t="str">
        <x:v>Festival-devotional</x:v>
      </x:c>
      <x:c r="G612" s="103" t="n">
        <x:v>5</x:v>
      </x:c>
      <x:c r="H612" s="103" t="n">
        <x:v>20</x:v>
      </x:c>
      <x:c r="I612" s="103" t="n">
        <x:v>25</x:v>
      </x:c>
      <x:c r="J612" s="103" t="n">
        <x:v>5</x:v>
      </x:c>
      <x:c r="K612" s="103" t="str">
        <x:v>No</x:v>
      </x:c>
      <x:c r="L612" s="103" t="str">
        <x:v>High</x:v>
      </x:c>
      <x:c r="M612" s="99" t="str">
        <x:v>The mixed petals settle into a lotus-like pattern on the courtyard floor as everyone remains calmly spaced.</x:v>
      </x:c>
      <x:c r="N612" s="99" t="str">
        <x:v>GP-RADHA-V1 — attach approved reference set before generation</x:v>
      </x:c>
      <x:c r="O612" s="100" t="str">
        <x:v>Create one production keyframe for a five-second vertical devotional video, 9:16 full-bleed composition. Frozen moment: The mixed petals settle into a lotus-like pattern on the courtyard floor as everyone remains calmly spaced. Subject and action: The attendants lower flower lamps around the pattern. Environment: Courtyard center viewed beneath clear daylight. Camera and composition: High wide shot with a slow tilt down.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Krishna and two attendant faces, traditional modest costumes, ornaments and natural pigment palette; preserve courtyard positions, safe spacing and bright spring daylight. Religious/cultural requirement: Avoid chaotic crowd contact and modern party aesthetics; use respectful traditional clothing and natural colours.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1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12" s="100" t="str">
        <x:v>High</x:v>
      </x:c>
      <x:c r="R612" s="100" t="str">
        <x:v>Schnell pilot only; use premium image model if anatomy, identity or iconography fails</x:v>
      </x:c>
      <x:c r="S612" s="101" t="str">
        <x:v>Generate exactly 5 seconds of vertical 9:16 image-to-video from the approved keyframe. Opening state: The floral arch remains airborne above an empty center. Primary movement: Petals settle and four small flames steady. Camera behaviour: High wide shot with a slow tilt down. At the final frame: A complete petal lotus rests within a ring of lamps. Audio-timing intent: instrumental break. Transition intent: Soft crossfade. Immutable scene facts: Lock Radha, Krishna and two attendant faces, traditional modest costumes, ornaments and natural pigment palette; preserve courtyard positions, safe spacing and bright spring daylight. Cultural guardrail: Avoid chaotic crowd contact and modern party aesthetics; use respectful traditional clothing and natural colours.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12" s="101" t="str">
        <x:v>High</x:v>
      </x:c>
      <x:c r="U612"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12" s="101" t="str">
        <x:v>Runware FLUX.1 Schnell | 1008×1792 | 9:16 | 4 steps | 2 candidates | provider-default guidance | no seed lock until candidate approval</x:v>
      </x:c>
      <x:c r="W612" s="101" t="str">
        <x:v>FAL minimax/h3-max/image-to-video | 5s | 480P | prompt_expansion_mode=quality | approved keyframe required | generated audio discarded</x:v>
      </x:c>
      <x:c r="X612"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12" s="102" t="str">
        <x:v>Avoid chaotic crowd contact and modern party aesthetics; use respectful traditional clothing and natural colours. Symbolic details defer to the locked God Profile and religious reviewer; no readable text or exploitative imagery.</x:v>
      </x:c>
      <x:c r="Z612" s="102" t="str">
        <x:v>Reject bad keyframe before video; simplify composition or escalate image model. For motion failure, shorten motion or use deterministic pan/zoom.</x:v>
      </x:c>
      <x:c r="AA612" s="102" t="str">
        <x:v>Required before client delivery</x:v>
      </x:c>
      <x:c r="AB612" s="102" t="str">
        <x:v>No</x:v>
      </x:c>
      <x:c r="AC612" s="102" t="str">
        <x:v>Prompt complete and agent-reviewed; generation blocked until approved God Profile references are attached</x:v>
      </x:c>
    </x:row>
    <x:row r="613" ht="126" customHeight="1">
      <x:c r="A613" s="98" t="str">
        <x:v>RAD-06-S06</x:v>
      </x:c>
      <x:c r="B613" s="98" t="str">
        <x:v>RAD-06</x:v>
      </x:c>
      <x:c r="C613" s="98" t="str">
        <x:v>Radha</x:v>
      </x:c>
      <x:c r="D613" s="98" t="str">
        <x:v>Medium</x:v>
      </x:c>
      <x:c r="E613" s="98" t="str">
        <x:v>Holi in Braj</x:v>
      </x:c>
      <x:c r="F613" s="98" t="str">
        <x:v>Festival-devotional</x:v>
      </x:c>
      <x:c r="G613" s="103" t="n">
        <x:v>6</x:v>
      </x:c>
      <x:c r="H613" s="103" t="n">
        <x:v>25</x:v>
      </x:c>
      <x:c r="I613" s="103" t="n">
        <x:v>30</x:v>
      </x:c>
      <x:c r="J613" s="103" t="n">
        <x:v>5</x:v>
      </x:c>
      <x:c r="K613" s="103" t="str">
        <x:v>Yes</x:v>
      </x:c>
      <x:c r="L613" s="103" t="str">
        <x:v>High</x:v>
      </x:c>
      <x:c r="M613" s="99" t="str">
        <x:v>Radha and Krishna join the attendants in prayer around the flower lotus, composed low with clean canopy space.</x:v>
      </x:c>
      <x:c r="N613" s="99" t="str">
        <x:v>GP-RADHA-V1 — attach approved reference set before generation</x:v>
      </x:c>
      <x:c r="O613" s="100" t="str">
        <x:v>Create one production keyframe for a five-second vertical devotional video, 9:16 full-bleed composition. Frozen moment: Radha and Krishna join the attendants in prayer around the flower lotus, composed low with clean canopy space. Subject and action: The group inclines their heads once. Environment: Traditional Braj courtyard with uncluttered upper field. Camera and composition: Wide shot with a slow pull-back.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Radha, Krishna and two attendant faces, traditional modest costumes, ornaments and natural pigment palette; preserve courtyard positions, safe spacing and bright spring daylight. Religious/cultural requirement: Avoid chaotic crowd contact and modern party aesthetics; use respectful traditional clothing and natural colours.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1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13" s="100" t="str">
        <x:v>High</x:v>
      </x:c>
      <x:c r="R613" s="100" t="str">
        <x:v>Schnell pilot only; use premium image model if anatomy, identity or iconography fails</x:v>
      </x:c>
      <x:c r="S613" s="101" t="str">
        <x:v>Generate exactly 5 seconds of vertical 9:16 image-to-video from the approved keyframe. Opening state: The group stands upright around the completed design. Primary movement: A few petals drift; lamps flicker softly. Camera behaviour: Wide shot with a slow pull-back. At the final frame: Heads are inclined in joyful devotion with clear overlay space. Audio-timing intent: final refrain. Transition intent: End. Immutable scene facts: Lock Radha, Krishna and two attendant faces, traditional modest costumes, ornaments and natural pigment palette; preserve courtyard positions, safe spacing and bright spring daylight. Cultural guardrail: Avoid chaotic crowd contact and modern party aesthetics; use respectful traditional clothing and natural colours.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13" s="101" t="str">
        <x:v>High</x:v>
      </x:c>
      <x:c r="U613"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13" s="101" t="str">
        <x:v>Runware FLUX.1 Schnell | 1008×1792 | 9:16 | 4 steps | 2 candidates | provider-default guidance | no seed lock until candidate approval</x:v>
      </x:c>
      <x:c r="W613" s="101" t="str">
        <x:v>FAL minimax/h3-max/image-to-video | 5s | 480P | prompt_expansion_mode=quality | approved keyframe required | generated audio discarded</x:v>
      </x:c>
      <x:c r="X613"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13" s="102" t="str">
        <x:v>Avoid chaotic crowd contact and modern party aesthetics; use respectful traditional clothing and natural colours. Symbolic details defer to the locked God Profile and religious reviewer; no readable text or exploitative imagery.</x:v>
      </x:c>
      <x:c r="Z613" s="102" t="str">
        <x:v>Reject bad keyframe before video; simplify composition or escalate image model. For motion failure, shorten motion or use deterministic pan/zoom.</x:v>
      </x:c>
      <x:c r="AA613" s="102" t="str">
        <x:v>Required before client delivery</x:v>
      </x:c>
      <x:c r="AB613" s="102" t="str">
        <x:v>No</x:v>
      </x:c>
      <x:c r="AC613" s="102" t="str">
        <x:v>Prompt complete and agent-reviewed; generation blocked until approved God Profile references are attached</x:v>
      </x:c>
    </x:row>
    <x:row r="614" ht="126" customHeight="1">
      <x:c r="A614" s="98" t="str">
        <x:v>RAD-07-S01</x:v>
      </x:c>
      <x:c r="B614" s="98" t="str">
        <x:v>RAD-07</x:v>
      </x:c>
      <x:c r="C614" s="98" t="str">
        <x:v>Radha</x:v>
      </x:c>
      <x:c r="D614" s="98" t="str">
        <x:v>Medium</x:v>
      </x:c>
      <x:c r="E614" s="98" t="str">
        <x:v>Radha as the Path of Bhakti</x:v>
      </x:c>
      <x:c r="F614" s="98" t="str">
        <x:v>Theological-symbolic</x:v>
      </x:c>
      <x:c r="G614" s="103" t="n">
        <x:v>1</x:v>
      </x:c>
      <x:c r="H614" s="103" t="n">
        <x:v>0</x:v>
      </x:c>
      <x:c r="I614" s="103" t="n">
        <x:v>5</x:v>
      </x:c>
      <x:c r="J614" s="103" t="n">
        <x:v>5</x:v>
      </x:c>
      <x:c r="K614" s="103" t="str">
        <x:v>Yes</x:v>
      </x:c>
      <x:c r="L614" s="103" t="str">
        <x:v>Medium</x:v>
      </x:c>
      <x:c r="M614" s="99" t="str">
        <x:v>A lone devotee stands where several symbolic forest roads divide beneath a dark blue sky.</x:v>
      </x:c>
      <x:c r="N614" s="99" t="str">
        <x:v>GP-RADHA-V1 — attach approved reference set before generation</x:v>
      </x:c>
      <x:c r="O614" s="100" t="str">
        <x:v>Create one production keyframe for a five-second vertical devotional video, 9:16 full-bleed composition. Frozen moment: A lone devotee stands where several symbolic forest roads divide beneath a dark blue sky. Subject and action: The devotee turns slowly toward the unlit paths. Environment: Abstract pilgrimage crossroads with stones, trees and no signs or text. Camera and composition: Extreme wide shot with a slow push-in.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the devotee’s face, simple clothing and satchel; lock Radha’s symbolic silhouette, lamp and approved costume; preserve forked-road geography, forward direction and night-to-dawn light, with Krishna only as distant luminous presence. Religious/cultural requirement: Clearly treat this as symbolic, not a claimed scriptural event.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1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14" s="100" t="str">
        <x:v>Medium</x:v>
      </x:c>
      <x:c r="R614" s="100" t="str">
        <x:v>Schnell: 2 candidates; escalate failed identity/anatomy to premium image model</x:v>
      </x:c>
      <x:c r="S614" s="101" t="str">
        <x:v>Generate exactly 5 seconds of vertical 9:16 image-to-video from the approved keyframe. Opening state: The devotee faces the central path. Primary movement: Mist moves low; the satchel strap shifts slightly. Camera behaviour: Extreme wide shot with a slow push-in. At the final frame: The devotee faces the darker left fork, still uncertain. Audio-timing intent: opening invocation. Transition intent: Cut. Immutable scene facts: Lock the devotee’s face, simple clothing and satchel; lock Radha’s symbolic silhouette, lamp and approved costume; preserve forked-road geography, forward direction and night-to-dawn light, with Krishna only as distant luminous presence. Cultural guardrail: Clearly treat this as symbolic, not a claimed scriptural event.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14" s="101" t="str">
        <x:v>Medium</x:v>
      </x:c>
      <x:c r="U614"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14" s="101" t="str">
        <x:v>Runware FLUX.1 Schnell | 1008×1792 | 9:16 | 4 steps | 2 candidates | provider-default guidance | no seed lock until candidate approval</x:v>
      </x:c>
      <x:c r="W614" s="101" t="str">
        <x:v>FAL minimax/h3-max/image-to-video | 5s | 480P | prompt_expansion_mode=balanced | approved keyframe required | generated audio discarded</x:v>
      </x:c>
      <x:c r="X614"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14" s="102" t="str">
        <x:v>Clearly treat this as symbolic, not a claimed scriptural event. Symbolic details defer to the locked God Profile and religious reviewer; no readable text or exploitative imagery.</x:v>
      </x:c>
      <x:c r="Z614" s="102" t="str">
        <x:v>Regenerate only the failed keyframe/shot; second failure escalates model or human review.</x:v>
      </x:c>
      <x:c r="AA614" s="102" t="str">
        <x:v>Mandatory before generation</x:v>
      </x:c>
      <x:c r="AB614" s="102" t="str">
        <x:v>No</x:v>
      </x:c>
      <x:c r="AC614" s="102" t="str">
        <x:v>Prompt complete and agent-reviewed; generation blocked until approved God Profile references are attached</x:v>
      </x:c>
    </x:row>
    <x:row r="615" ht="126" customHeight="1">
      <x:c r="A615" s="98" t="str">
        <x:v>RAD-07-S02</x:v>
      </x:c>
      <x:c r="B615" s="98" t="str">
        <x:v>RAD-07</x:v>
      </x:c>
      <x:c r="C615" s="98" t="str">
        <x:v>Radha</x:v>
      </x:c>
      <x:c r="D615" s="98" t="str">
        <x:v>Medium</x:v>
      </x:c>
      <x:c r="E615" s="98" t="str">
        <x:v>Radha as the Path of Bhakti</x:v>
      </x:c>
      <x:c r="F615" s="98" t="str">
        <x:v>Theological-symbolic</x:v>
      </x:c>
      <x:c r="G615" s="103" t="n">
        <x:v>2</x:v>
      </x:c>
      <x:c r="H615" s="103" t="n">
        <x:v>5</x:v>
      </x:c>
      <x:c r="I615" s="103" t="n">
        <x:v>10</x:v>
      </x:c>
      <x:c r="J615" s="103" t="n">
        <x:v>5</x:v>
      </x:c>
      <x:c r="K615" s="103" t="str">
        <x:v>No</x:v>
      </x:c>
      <x:c r="L615" s="103" t="str">
        <x:v>High</x:v>
      </x:c>
      <x:c r="M615" s="99" t="str">
        <x:v>A warm lamp appears beside Radha’s symbolic, clearly non-literal silhouette on the central road.</x:v>
      </x:c>
      <x:c r="N615" s="99" t="str">
        <x:v>GP-RADHA-V1 — attach approved reference set before generation</x:v>
      </x:c>
      <x:c r="O615" s="100" t="str">
        <x:v>Create one production keyframe for a five-second vertical devotional video, 9:16 full-bleed composition. Frozen moment: A warm lamp appears beside Radha’s symbolic, clearly non-literal silhouette on the central road. Subject and action: Radha’s symbolic figure lifts the lamp once. Environment: Same crossroads with the central path now edged in gold. Camera and composition: Wide shot with a slow track left.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the devotee’s face, simple clothing and satchel; lock Radha’s symbolic silhouette, lamp and approved costume; preserve forked-road geography, forward direction and night-to-dawn light, with Krishna only as distant luminous presence. Religious/cultural requirement: Clearly treat this as symbolic, not a claimed scriptural event.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1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15" s="100" t="str">
        <x:v>High</x:v>
      </x:c>
      <x:c r="R615" s="100" t="str">
        <x:v>Schnell pilot only; use premium image model if anatomy, identity or iconography fails</x:v>
      </x:c>
      <x:c r="S615" s="101" t="str">
        <x:v>Generate exactly 5 seconds of vertical 9:16 image-to-video from the approved keyframe. Opening state: All roads are equally dark. Primary movement: Lamp glow expands gently; silhouette veil moves softly. Camera behaviour: Wide shot with a slow track left. At the final frame: The central road is lit to its first bend. Audio-timing intent: first lyric. Transition intent: Luminous dissolve. Immutable scene facts: Lock the devotee’s face, simple clothing and satchel; lock Radha’s symbolic silhouette, lamp and approved costume; preserve forked-road geography, forward direction and night-to-dawn light, with Krishna only as distant luminous presence. Cultural guardrail: Clearly treat this as symbolic, not a claimed scriptural event.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15" s="101" t="str">
        <x:v>High</x:v>
      </x:c>
      <x:c r="U615"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15" s="101" t="str">
        <x:v>Runware FLUX.1 Schnell | 1008×1792 | 9:16 | 4 steps | 2 candidates | provider-default guidance | no seed lock until candidate approval</x:v>
      </x:c>
      <x:c r="W615" s="101" t="str">
        <x:v>FAL minimax/h3-max/image-to-video | 5s | 480P | prompt_expansion_mode=quality | approved keyframe required | generated audio discarded</x:v>
      </x:c>
      <x:c r="X615"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15" s="102" t="str">
        <x:v>Clearly treat this as symbolic, not a claimed scriptural event. Symbolic details defer to the locked God Profile and religious reviewer; no readable text or exploitative imagery.</x:v>
      </x:c>
      <x:c r="Z615" s="102" t="str">
        <x:v>Reject bad keyframe before video; simplify composition or escalate image model. For motion failure, shorten motion or use deterministic pan/zoom.</x:v>
      </x:c>
      <x:c r="AA615" s="102" t="str">
        <x:v>Mandatory before generation</x:v>
      </x:c>
      <x:c r="AB615" s="102" t="str">
        <x:v>No</x:v>
      </x:c>
      <x:c r="AC615" s="102" t="str">
        <x:v>Prompt complete and agent-reviewed; generation blocked until approved God Profile references are attached</x:v>
      </x:c>
    </x:row>
    <x:row r="616" ht="126" customHeight="1">
      <x:c r="A616" s="98" t="str">
        <x:v>RAD-07-S03</x:v>
      </x:c>
      <x:c r="B616" s="98" t="str">
        <x:v>RAD-07</x:v>
      </x:c>
      <x:c r="C616" s="98" t="str">
        <x:v>Radha</x:v>
      </x:c>
      <x:c r="D616" s="98" t="str">
        <x:v>Medium</x:v>
      </x:c>
      <x:c r="E616" s="98" t="str">
        <x:v>Radha as the Path of Bhakti</x:v>
      </x:c>
      <x:c r="F616" s="98" t="str">
        <x:v>Theological-symbolic</x:v>
      </x:c>
      <x:c r="G616" s="103" t="n">
        <x:v>3</x:v>
      </x:c>
      <x:c r="H616" s="103" t="n">
        <x:v>10</x:v>
      </x:c>
      <x:c r="I616" s="103" t="n">
        <x:v>15</x:v>
      </x:c>
      <x:c r="J616" s="103" t="n">
        <x:v>5</x:v>
      </x:c>
      <x:c r="K616" s="103" t="str">
        <x:v>No</x:v>
      </x:c>
      <x:c r="L616" s="103" t="str">
        <x:v>Medium</x:v>
      </x:c>
      <x:c r="M616" s="99" t="str">
        <x:v>The devotee follows the lamp while the unused roads fade into mist rather than danger.</x:v>
      </x:c>
      <x:c r="N616" s="99" t="str">
        <x:v>GP-RADHA-V1 — attach approved reference set before generation</x:v>
      </x:c>
      <x:c r="O616" s="100" t="str">
        <x:v>Create one production keyframe for a five-second vertical devotional video, 9:16 full-bleed composition. Frozen moment: The devotee follows the lamp while the unused roads fade into mist rather than danger. Subject and action: The devotee takes one deliberate step onto the central road. Environment: Symbolic forest path curving uphill. Camera and composition: Medium-wide shot with a slow dolly backward.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the devotee’s face, simple clothing and satchel; lock Radha’s symbolic silhouette, lamp and approved costume; preserve forked-road geography, forward direction and night-to-dawn light, with Krishna only as distant luminous presence. Religious/cultural requirement: Clearly treat this as symbolic, not a claimed scriptural event.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1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16" s="100" t="str">
        <x:v>Medium</x:v>
      </x:c>
      <x:c r="R616" s="100" t="str">
        <x:v>Schnell: 2 candidates; escalate failed identity/anatomy to premium image model</x:v>
      </x:c>
      <x:c r="S616" s="101" t="str">
        <x:v>Generate exactly 5 seconds of vertical 9:16 image-to-video from the approved keyframe. Opening state: The devotee stands at the fork. Primary movement: Mist closes softly over side paths; leaves stir. Camera behaviour: Medium-wide shot with a slow dolly backward. At the final frame: Both feet align on the lamp-lit path. Audio-timing intent: rising beat. Transition intent: Match cut on lamp. Immutable scene facts: Lock the devotee’s face, simple clothing and satchel; lock Radha’s symbolic silhouette, lamp and approved costume; preserve forked-road geography, forward direction and night-to-dawn light, with Krishna only as distant luminous presence. Cultural guardrail: Clearly treat this as symbolic, not a claimed scriptural event.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16" s="101" t="str">
        <x:v>Medium</x:v>
      </x:c>
      <x:c r="U616"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16" s="101" t="str">
        <x:v>Runware FLUX.1 Schnell | 1008×1792 | 9:16 | 4 steps | 2 candidates | provider-default guidance | no seed lock until candidate approval</x:v>
      </x:c>
      <x:c r="W616" s="101" t="str">
        <x:v>FAL minimax/h3-max/image-to-video | 5s | 480P | prompt_expansion_mode=balanced | approved keyframe required | generated audio discarded</x:v>
      </x:c>
      <x:c r="X616"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16" s="102" t="str">
        <x:v>Clearly treat this as symbolic, not a claimed scriptural event. Symbolic details defer to the locked God Profile and religious reviewer; no readable text or exploitative imagery.</x:v>
      </x:c>
      <x:c r="Z616" s="102" t="str">
        <x:v>Regenerate only the failed keyframe/shot; second failure escalates model or human review.</x:v>
      </x:c>
      <x:c r="AA616" s="102" t="str">
        <x:v>Mandatory before generation</x:v>
      </x:c>
      <x:c r="AB616" s="102" t="str">
        <x:v>No</x:v>
      </x:c>
      <x:c r="AC616" s="102" t="str">
        <x:v>Prompt complete and agent-reviewed; generation blocked until approved God Profile references are attached</x:v>
      </x:c>
    </x:row>
    <x:row r="617" ht="126" customHeight="1">
      <x:c r="A617" s="98" t="str">
        <x:v>RAD-07-S04</x:v>
      </x:c>
      <x:c r="B617" s="98" t="str">
        <x:v>RAD-07</x:v>
      </x:c>
      <x:c r="C617" s="98" t="str">
        <x:v>Radha</x:v>
      </x:c>
      <x:c r="D617" s="98" t="str">
        <x:v>Medium</x:v>
      </x:c>
      <x:c r="E617" s="98" t="str">
        <x:v>Radha as the Path of Bhakti</x:v>
      </x:c>
      <x:c r="F617" s="98" t="str">
        <x:v>Theological-symbolic</x:v>
      </x:c>
      <x:c r="G617" s="103" t="n">
        <x:v>4</x:v>
      </x:c>
      <x:c r="H617" s="103" t="n">
        <x:v>15</x:v>
      </x:c>
      <x:c r="I617" s="103" t="n">
        <x:v>20</x:v>
      </x:c>
      <x:c r="J617" s="103" t="n">
        <x:v>5</x:v>
      </x:c>
      <x:c r="K617" s="103" t="str">
        <x:v>Yes</x:v>
      </x:c>
      <x:c r="L617" s="103" t="str">
        <x:v>High</x:v>
      </x:c>
      <x:c r="M617" s="99" t="str">
        <x:v>Radha’s lamp sends a continuous ribbon of light toward a distant blue-gold presence representing Krishna.</x:v>
      </x:c>
      <x:c r="N617" s="99" t="str">
        <x:v>GP-RADHA-V1 — attach approved reference set before generation</x:v>
      </x:c>
      <x:c r="O617" s="100" t="str">
        <x:v>Create one production keyframe for a five-second vertical devotional video, 9:16 full-bleed composition. Frozen moment: Radha’s lamp sends a continuous ribbon of light toward a distant blue-gold presence representing Krishna. Subject and action: The lamp releases one ribbon of light along the road. Environment: Hilltop path above a dawn-brightening horizon. Camera and composition: Hero wide shot with a slow crane up.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the devotee’s face, simple clothing and satchel; lock Radha’s symbolic silhouette, lamp and approved costume; preserve forked-road geography, forward direction and night-to-dawn light, with Krishna only as distant luminous presence. Religious/cultural requirement: Clearly treat this as symbolic, not a claimed scriptural event.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1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17" s="100" t="str">
        <x:v>High</x:v>
      </x:c>
      <x:c r="R617" s="100" t="str">
        <x:v>Schnell pilot only; use premium image model if anatomy, identity or iconography fails</x:v>
      </x:c>
      <x:c r="S617" s="101" t="str">
        <x:v>Generate exactly 5 seconds of vertical 9:16 image-to-video from the approved keyframe. Opening state: The path ends in dim mist beyond Radha’s lamp. Primary movement: The light ribbon flows forward; trees bow slightly in wind. Camera behaviour: Hero wide shot with a slow crane up. At the final frame: It connects visibly to the distant luminous presence. Audio-timing intent: chorus. Transition intent: Radiant dissolve. Immutable scene facts: Lock the devotee’s face, simple clothing and satchel; lock Radha’s symbolic silhouette, lamp and approved costume; preserve forked-road geography, forward direction and night-to-dawn light, with Krishna only as distant luminous presence. Cultural guardrail: Clearly treat this as symbolic, not a claimed scriptural event.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17" s="101" t="str">
        <x:v>High</x:v>
      </x:c>
      <x:c r="U617"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17" s="101" t="str">
        <x:v>Runware FLUX.1 Schnell | 1008×1792 | 9:16 | 4 steps | 2 candidates | provider-default guidance | no seed lock until candidate approval</x:v>
      </x:c>
      <x:c r="W617" s="101" t="str">
        <x:v>FAL minimax/h3-max/image-to-video | 5s | 480P | prompt_expansion_mode=quality | approved keyframe required | generated audio discarded</x:v>
      </x:c>
      <x:c r="X617"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17" s="102" t="str">
        <x:v>Clearly treat this as symbolic, not a claimed scriptural event. Symbolic details defer to the locked God Profile and religious reviewer; no readable text or exploitative imagery.</x:v>
      </x:c>
      <x:c r="Z617" s="102" t="str">
        <x:v>Reject bad keyframe before video; simplify composition or escalate image model. For motion failure, shorten motion or use deterministic pan/zoom.</x:v>
      </x:c>
      <x:c r="AA617" s="102" t="str">
        <x:v>Mandatory before generation</x:v>
      </x:c>
      <x:c r="AB617" s="102" t="str">
        <x:v>No</x:v>
      </x:c>
      <x:c r="AC617" s="102" t="str">
        <x:v>Prompt complete and agent-reviewed; generation blocked until approved God Profile references are attached</x:v>
      </x:c>
    </x:row>
    <x:row r="618" ht="126" customHeight="1">
      <x:c r="A618" s="98" t="str">
        <x:v>RAD-07-S05</x:v>
      </x:c>
      <x:c r="B618" s="98" t="str">
        <x:v>RAD-07</x:v>
      </x:c>
      <x:c r="C618" s="98" t="str">
        <x:v>Radha</x:v>
      </x:c>
      <x:c r="D618" s="98" t="str">
        <x:v>Medium</x:v>
      </x:c>
      <x:c r="E618" s="98" t="str">
        <x:v>Radha as the Path of Bhakti</x:v>
      </x:c>
      <x:c r="F618" s="98" t="str">
        <x:v>Theological-symbolic</x:v>
      </x:c>
      <x:c r="G618" s="103" t="n">
        <x:v>5</x:v>
      </x:c>
      <x:c r="H618" s="103" t="n">
        <x:v>20</x:v>
      </x:c>
      <x:c r="I618" s="103" t="n">
        <x:v>25</x:v>
      </x:c>
      <x:c r="J618" s="103" t="n">
        <x:v>5</x:v>
      </x:c>
      <x:c r="K618" s="103" t="str">
        <x:v>No</x:v>
      </x:c>
      <x:c r="L618" s="103" t="str">
        <x:v>High</x:v>
      </x:c>
      <x:c r="M618" s="99" t="str">
        <x:v>The devotee reaches the hillcrest as Radha’s symbolic silhouette softens into the guiding lamp alone.</x:v>
      </x:c>
      <x:c r="N618" s="99" t="str">
        <x:v>GP-RADHA-V1 — attach approved reference set before generation</x:v>
      </x:c>
      <x:c r="O618" s="100" t="str">
        <x:v>Create one production keyframe for a five-second vertical devotional video, 9:16 full-bleed composition. Frozen moment: The devotee reaches the hillcrest as Radha’s symbolic silhouette softens into the guiding lamp alone. Subject and action: The devotee raises joined palms toward the distant light. Environment: Open hillcrest under a rose-blue dawn. Camera and composition: Medium-wide shot with a slow orbit right.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the devotee’s face, simple clothing and satchel; lock Radha’s symbolic silhouette, lamp and approved costume; preserve forked-road geography, forward direction and night-to-dawn light, with Krishna only as distant luminous presence. Religious/cultural requirement: Clearly treat this as symbolic, not a claimed scriptural event.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1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18" s="100" t="str">
        <x:v>High</x:v>
      </x:c>
      <x:c r="R618" s="100" t="str">
        <x:v>Schnell pilot only; use premium image model if anatomy, identity or iconography fails</x:v>
      </x:c>
      <x:c r="S618" s="101" t="str">
        <x:v>Generate exactly 5 seconds of vertical 9:16 image-to-video from the approved keyframe. Opening state: Radha’s form and lamp stand beside the devotee. Primary movement: The silhouette dissolves gently; the lamp remains steady. Camera behaviour: Medium-wide shot with a slow orbit right. At the final frame: Only the lamp remains while the devotee holds prayer. Audio-timing intent: instrumental break. Transition intent: Soft crossfade. Immutable scene facts: Lock the devotee’s face, simple clothing and satchel; lock Radha’s symbolic silhouette, lamp and approved costume; preserve forked-road geography, forward direction and night-to-dawn light, with Krishna only as distant luminous presence. Cultural guardrail: Clearly treat this as symbolic, not a claimed scriptural event.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18" s="101" t="str">
        <x:v>High</x:v>
      </x:c>
      <x:c r="U618"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18" s="101" t="str">
        <x:v>Runware FLUX.1 Schnell | 1008×1792 | 9:16 | 4 steps | 2 candidates | provider-default guidance | no seed lock until candidate approval</x:v>
      </x:c>
      <x:c r="W618" s="101" t="str">
        <x:v>FAL minimax/h3-max/image-to-video | 5s | 480P | prompt_expansion_mode=quality | approved keyframe required | generated audio discarded</x:v>
      </x:c>
      <x:c r="X618"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18" s="102" t="str">
        <x:v>Clearly treat this as symbolic, not a claimed scriptural event. Symbolic details defer to the locked God Profile and religious reviewer; no readable text or exploitative imagery.</x:v>
      </x:c>
      <x:c r="Z618" s="102" t="str">
        <x:v>Reject bad keyframe before video; simplify composition or escalate image model. For motion failure, shorten motion or use deterministic pan/zoom.</x:v>
      </x:c>
      <x:c r="AA618" s="102" t="str">
        <x:v>Mandatory before generation</x:v>
      </x:c>
      <x:c r="AB618" s="102" t="str">
        <x:v>No</x:v>
      </x:c>
      <x:c r="AC618" s="102" t="str">
        <x:v>Prompt complete and agent-reviewed; generation blocked until approved God Profile references are attached</x:v>
      </x:c>
    </x:row>
    <x:row r="619" ht="126" customHeight="1">
      <x:c r="A619" s="98" t="str">
        <x:v>RAD-07-S06</x:v>
      </x:c>
      <x:c r="B619" s="98" t="str">
        <x:v>RAD-07</x:v>
      </x:c>
      <x:c r="C619" s="98" t="str">
        <x:v>Radha</x:v>
      </x:c>
      <x:c r="D619" s="98" t="str">
        <x:v>Medium</x:v>
      </x:c>
      <x:c r="E619" s="98" t="str">
        <x:v>Radha as the Path of Bhakti</x:v>
      </x:c>
      <x:c r="F619" s="98" t="str">
        <x:v>Theological-symbolic</x:v>
      </x:c>
      <x:c r="G619" s="103" t="n">
        <x:v>6</x:v>
      </x:c>
      <x:c r="H619" s="103" t="n">
        <x:v>25</x:v>
      </x:c>
      <x:c r="I619" s="103" t="n">
        <x:v>30</x:v>
      </x:c>
      <x:c r="J619" s="103" t="n">
        <x:v>5</x:v>
      </x:c>
      <x:c r="K619" s="103" t="str">
        <x:v>Yes</x:v>
      </x:c>
      <x:c r="L619" s="103" t="str">
        <x:v>Medium</x:v>
      </x:c>
      <x:c r="M619" s="99" t="str">
        <x:v>The devotee kneels between the guiding lamp and Krishna’s distant luminous presence, with open dawn sky above.</x:v>
      </x:c>
      <x:c r="N619" s="99" t="str">
        <x:v>GP-RADHA-V1 — attach approved reference set before generation</x:v>
      </x:c>
      <x:c r="O619" s="100" t="str">
        <x:v>Create one production keyframe for a five-second vertical devotional video, 9:16 full-bleed composition. Frozen moment: The devotee kneels between the guiding lamp and Krishna’s distant luminous presence, with open dawn sky above. Subject and action: The devotee bows the head once. Environment: Symbolic hill path with clean upper-left overlay space. Camera and composition: Wide shot with a slow pull-back.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the devotee’s face, simple clothing and satchel; lock Radha’s symbolic silhouette, lamp and approved costume; preserve forked-road geography, forward direction and night-to-dawn light, with Krishna only as distant luminous presence. Religious/cultural requirement: Clearly treat this as symbolic, not a claimed scriptural event.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1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19" s="100" t="str">
        <x:v>Medium</x:v>
      </x:c>
      <x:c r="R619" s="100" t="str">
        <x:v>Schnell: 2 candidates; escalate failed identity/anatomy to premium image model</x:v>
      </x:c>
      <x:c r="S619" s="101" t="str">
        <x:v>Generate exactly 5 seconds of vertical 9:16 image-to-video from the approved keyframe. Opening state: The devotee stands with palms joined at the crest. Primary movement: The lamp pulses once; dawn clouds move slowly. Camera behaviour: Wide shot with a slow pull-back. At the final frame: The devotee kneels in a reverential symbolic tableau with overlay space. Audio-timing intent: final refrain. Transition intent: End. Immutable scene facts: Lock the devotee’s face, simple clothing and satchel; lock Radha’s symbolic silhouette, lamp and approved costume; preserve forked-road geography, forward direction and night-to-dawn light, with Krishna only as distant luminous presence. Cultural guardrail: Clearly treat this as symbolic, not a claimed scriptural event.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19" s="101" t="str">
        <x:v>Medium</x:v>
      </x:c>
      <x:c r="U619"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19" s="101" t="str">
        <x:v>Runware FLUX.1 Schnell | 1008×1792 | 9:16 | 4 steps | 2 candidates | provider-default guidance | no seed lock until candidate approval</x:v>
      </x:c>
      <x:c r="W619" s="101" t="str">
        <x:v>FAL minimax/h3-max/image-to-video | 5s | 480P | prompt_expansion_mode=balanced | approved keyframe required | generated audio discarded</x:v>
      </x:c>
      <x:c r="X619"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19" s="102" t="str">
        <x:v>Clearly treat this as symbolic, not a claimed scriptural event. Symbolic details defer to the locked God Profile and religious reviewer; no readable text or exploitative imagery.</x:v>
      </x:c>
      <x:c r="Z619" s="102" t="str">
        <x:v>Regenerate only the failed keyframe/shot; second failure escalates model or human review.</x:v>
      </x:c>
      <x:c r="AA619" s="102" t="str">
        <x:v>Mandatory before generation</x:v>
      </x:c>
      <x:c r="AB619" s="102" t="str">
        <x:v>No</x:v>
      </x:c>
      <x:c r="AC619" s="102" t="str">
        <x:v>Prompt complete and agent-reviewed; generation blocked until approved God Profile references are attached</x:v>
      </x:c>
    </x:row>
    <x:row r="620" ht="126" customHeight="1">
      <x:c r="A620" s="98" t="str">
        <x:v>RAD-08-S01</x:v>
      </x:c>
      <x:c r="B620" s="98" t="str">
        <x:v>RAD-08</x:v>
      </x:c>
      <x:c r="C620" s="98" t="str">
        <x:v>Radha</x:v>
      </x:c>
      <x:c r="D620" s="98" t="str">
        <x:v>Medium</x:v>
      </x:c>
      <x:c r="E620" s="98" t="str">
        <x:v>Barsana Dawn Darshan</x:v>
      </x:c>
      <x:c r="F620" s="98" t="str">
        <x:v>Temple-devotional</x:v>
      </x:c>
      <x:c r="G620" s="103" t="n">
        <x:v>1</x:v>
      </x:c>
      <x:c r="H620" s="103" t="n">
        <x:v>0</x:v>
      </x:c>
      <x:c r="I620" s="103" t="n">
        <x:v>5</x:v>
      </x:c>
      <x:c r="J620" s="103" t="n">
        <x:v>5</x:v>
      </x:c>
      <x:c r="K620" s="103" t="str">
        <x:v>Yes</x:v>
      </x:c>
      <x:c r="L620" s="103" t="str">
        <x:v>High</x:v>
      </x:c>
      <x:c r="M620" s="99" t="str">
        <x:v>Barsana-inspired temple steps rise through cool pre-dawn blue, empty except for rows of unlit lamps.</x:v>
      </x:c>
      <x:c r="N620" s="99" t="str">
        <x:v>GP-RADHA-V1 — attach approved reference set before generation</x:v>
      </x:c>
      <x:c r="O620" s="100" t="str">
        <x:v>Create one production keyframe for a five-second vertical devotional video, 9:16 full-bleed composition. Frozen moment: Barsana-inspired temple steps rise through cool pre-dawn blue, empty except for rows of unlit lamps. Subject and action: The first lamp at the foot of the steps ignites. Environment: Accurate approved hill-temple exterior with no signs or text. Camera and composition: Extreme wide shot with a slow push-in.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approved Barsana-inspired architecture, Radha Rani face, costume, ornaments, attendants, shrine layout and lamp placement; preserve ascending axis and pre-dawn-to-sunrise light, with no readable signage. Religious/cultural requirement: If referencing a real temple, use accurate architecture and do not invent signs or rituals.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2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20" s="100" t="str">
        <x:v>High</x:v>
      </x:c>
      <x:c r="R620" s="100" t="str">
        <x:v>Schnell pilot only; use premium image model if anatomy, identity or iconography fails</x:v>
      </x:c>
      <x:c r="S620" s="101" t="str">
        <x:v>Generate exactly 5 seconds of vertical 9:16 image-to-video from the approved keyframe. Opening state: All stair lamps are dark. Primary movement: Morning haze lifts; one flame steadies. Camera behaviour: Extreme wide shot with a slow push-in. At the final frame: The lowest lamp glows beneath the blue facade. Audio-timing intent: opening invocation. Transition intent: Dissolve. Immutable scene facts: Lock approved Barsana-inspired architecture, Radha Rani face, costume, ornaments, attendants, shrine layout and lamp placement; preserve ascending axis and pre-dawn-to-sunrise light, with no readable signage. Cultural guardrail: If referencing a real temple, use accurate architecture and do not invent signs or rituals.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20" s="101" t="str">
        <x:v>High</x:v>
      </x:c>
      <x:c r="U620"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20" s="101" t="str">
        <x:v>Runware FLUX.1 Schnell | 1008×1792 | 9:16 | 4 steps | 2 candidates | provider-default guidance | no seed lock until candidate approval</x:v>
      </x:c>
      <x:c r="W620" s="101" t="str">
        <x:v>FAL minimax/h3-max/image-to-video | 5s | 480P | prompt_expansion_mode=quality | approved keyframe required | generated audio discarded</x:v>
      </x:c>
      <x:c r="X620"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20" s="102" t="str">
        <x:v>If referencing a real temple, use accurate architecture and do not invent signs or rituals. Symbolic details defer to the locked God Profile and religious reviewer; no readable text or exploitative imagery.</x:v>
      </x:c>
      <x:c r="Z620" s="102" t="str">
        <x:v>Reject bad keyframe before video; simplify composition or escalate image model. For motion failure, shorten motion or use deterministic pan/zoom.</x:v>
      </x:c>
      <x:c r="AA620" s="102" t="str">
        <x:v>Mandatory before generation</x:v>
      </x:c>
      <x:c r="AB620" s="102" t="str">
        <x:v>No</x:v>
      </x:c>
      <x:c r="AC620" s="102" t="str">
        <x:v>Prompt complete and agent-reviewed; generation blocked until approved God Profile references are attached</x:v>
      </x:c>
    </x:row>
    <x:row r="621" ht="126" customHeight="1">
      <x:c r="A621" s="98" t="str">
        <x:v>RAD-08-S02</x:v>
      </x:c>
      <x:c r="B621" s="98" t="str">
        <x:v>RAD-08</x:v>
      </x:c>
      <x:c r="C621" s="98" t="str">
        <x:v>Radha</x:v>
      </x:c>
      <x:c r="D621" s="98" t="str">
        <x:v>Medium</x:v>
      </x:c>
      <x:c r="E621" s="98" t="str">
        <x:v>Barsana Dawn Darshan</x:v>
      </x:c>
      <x:c r="F621" s="98" t="str">
        <x:v>Temple-devotional</x:v>
      </x:c>
      <x:c r="G621" s="103" t="n">
        <x:v>2</x:v>
      </x:c>
      <x:c r="H621" s="103" t="n">
        <x:v>5</x:v>
      </x:c>
      <x:c r="I621" s="103" t="n">
        <x:v>10</x:v>
      </x:c>
      <x:c r="J621" s="103" t="n">
        <x:v>5</x:v>
      </x:c>
      <x:c r="K621" s="103" t="str">
        <x:v>No</x:v>
      </x:c>
      <x:c r="L621" s="103" t="str">
        <x:v>High</x:v>
      </x:c>
      <x:c r="M621" s="99" t="str">
        <x:v>Attendants ascend the steps placing flower baskets at approved intervals.</x:v>
      </x:c>
      <x:c r="N621" s="99" t="str">
        <x:v>GP-RADHA-V1 — attach approved reference set before generation</x:v>
      </x:c>
      <x:c r="O621" s="100" t="str">
        <x:v>Create one production keyframe for a five-second vertical devotional video, 9:16 full-bleed composition. Frozen moment: Attendants ascend the steps placing flower baskets at approved intervals. Subject and action: One attendant sets a basket beside the next lamp. Environment: Same temple stairway, maintaining the central climb. Camera and composition: Wide shot with a slow crane up.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approved Barsana-inspired architecture, Radha Rani face, costume, ornaments, attendants, shrine layout and lamp placement; preserve ascending axis and pre-dawn-to-sunrise light, with no readable signage. Religious/cultural requirement: If referencing a real temple, use accurate architecture and do not invent signs or rituals.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2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21" s="100" t="str">
        <x:v>High</x:v>
      </x:c>
      <x:c r="R621" s="100" t="str">
        <x:v>Schnell pilot only; use premium image model if anatomy, identity or iconography fails</x:v>
      </x:c>
      <x:c r="S621" s="101" t="str">
        <x:v>Generate exactly 5 seconds of vertical 9:16 image-to-video from the approved keyframe. Opening state: The next stair landing is bare. Primary movement: Garlands and veils move gently; lamp flames flicker. Camera behaviour: Wide shot with a slow crane up. At the final frame: A flower basket and lamp mark the landing. Audio-timing intent: first lyric. Transition intent: Match cut on lamp. Immutable scene facts: Lock approved Barsana-inspired architecture, Radha Rani face, costume, ornaments, attendants, shrine layout and lamp placement; preserve ascending axis and pre-dawn-to-sunrise light, with no readable signage. Cultural guardrail: If referencing a real temple, use accurate architecture and do not invent signs or rituals.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21" s="101" t="str">
        <x:v>High</x:v>
      </x:c>
      <x:c r="U621"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21" s="101" t="str">
        <x:v>Runware FLUX.1 Schnell | 1008×1792 | 9:16 | 4 steps | 2 candidates | provider-default guidance | no seed lock until candidate approval</x:v>
      </x:c>
      <x:c r="W621" s="101" t="str">
        <x:v>FAL minimax/h3-max/image-to-video | 5s | 480P | prompt_expansion_mode=quality | approved keyframe required | generated audio discarded</x:v>
      </x:c>
      <x:c r="X621"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21" s="102" t="str">
        <x:v>If referencing a real temple, use accurate architecture and do not invent signs or rituals. Symbolic details defer to the locked God Profile and religious reviewer; no readable text or exploitative imagery.</x:v>
      </x:c>
      <x:c r="Z621" s="102" t="str">
        <x:v>Reject bad keyframe before video; simplify composition or escalate image model. For motion failure, shorten motion or use deterministic pan/zoom.</x:v>
      </x:c>
      <x:c r="AA621" s="102" t="str">
        <x:v>Mandatory before generation</x:v>
      </x:c>
      <x:c r="AB621" s="102" t="str">
        <x:v>No</x:v>
      </x:c>
      <x:c r="AC621" s="102" t="str">
        <x:v>Prompt complete and agent-reviewed; generation blocked until approved God Profile references are attached</x:v>
      </x:c>
    </x:row>
    <x:row r="622" ht="126" customHeight="1">
      <x:c r="A622" s="98" t="str">
        <x:v>RAD-08-S03</x:v>
      </x:c>
      <x:c r="B622" s="98" t="str">
        <x:v>RAD-08</x:v>
      </x:c>
      <x:c r="C622" s="98" t="str">
        <x:v>Radha</x:v>
      </x:c>
      <x:c r="D622" s="98" t="str">
        <x:v>Medium</x:v>
      </x:c>
      <x:c r="E622" s="98" t="str">
        <x:v>Barsana Dawn Darshan</x:v>
      </x:c>
      <x:c r="F622" s="98" t="str">
        <x:v>Temple-devotional</x:v>
      </x:c>
      <x:c r="G622" s="103" t="n">
        <x:v>3</x:v>
      </x:c>
      <x:c r="H622" s="103" t="n">
        <x:v>10</x:v>
      </x:c>
      <x:c r="I622" s="103" t="n">
        <x:v>15</x:v>
      </x:c>
      <x:c r="J622" s="103" t="n">
        <x:v>5</x:v>
      </x:c>
      <x:c r="K622" s="103" t="str">
        <x:v>No</x:v>
      </x:c>
      <x:c r="L622" s="103" t="str">
        <x:v>High</x:v>
      </x:c>
      <x:c r="M622" s="99" t="str">
        <x:v>Inside the approved shrine, a flower curtain remains closed before the Radha Rani image.</x:v>
      </x:c>
      <x:c r="N622" s="99" t="str">
        <x:v>GP-RADHA-V1 — attach approved reference set before generation</x:v>
      </x:c>
      <x:c r="O622" s="100" t="str">
        <x:v>Create one production keyframe for a five-second vertical devotional video, 9:16 full-bleed composition. Frozen moment: Inside the approved shrine, a flower curtain remains closed before the Radha Rani image. Subject and action: The attendants draw the curtain outward along its track. Environment: Temple sanctum with accurate approved lamps and no invented ritual objects. Camera and composition: Medium-wide shot with a slow dolly in.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Scene-critical instruction: Use a verified Radha Rani temple sanctum reference; show only the exact approved curtain, altar, lamps and attendant positions, with no invented ritual objects. Immutable scene facts: Lock approved Barsana-inspired architecture, Radha Rani face, costume, ornaments, attendants, shrine layout and lamp placement; preserve ascending axis and pre-dawn-to-sunrise light, with no readable signage. Religious/cultural requirement: If referencing a real temple, use accurate architecture and do not invent signs or rituals. Do not present a fabricated opening ceremony as an actual Barsana temple practice. Temple-specific staging requires reference and reviewer approval.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2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22" s="100" t="str">
        <x:v>High</x:v>
      </x:c>
      <x:c r="R622" s="100" t="str">
        <x:v>Schnell pilot only; use premium image model if anatomy, identity or iconography fails</x:v>
      </x:c>
      <x:c r="S622" s="101" t="str">
        <x:v>Generate exactly 5 seconds of vertical 9:16 image-to-video from the approved keyframe. Opening state: The flower curtain fully conceals the shrine. Primary movement: Flowers sway as the curtain opens; flames remain calm. Camera behaviour: Medium-wide shot with a slow dolly in. Scene-critical motion instruction: Animate a curtain-opening action only if the verified reference confirms that ritual; otherwise use a static reverential sanctum approach or dissolve into darshan. At the final frame: A narrow central glimpse of the approved image appears. Audio-timing intent: rising beat. Transition intent: Curtain reveal. Immutable scene facts: Lock approved Barsana-inspired architecture, Radha Rani face, costume, ornaments, attendants, shrine layout and lamp placement; preserve ascending axis and pre-dawn-to-sunrise light, with no readable signage. Cultural guardrail: If referencing a real temple, use accurate architecture and do not invent signs or rituals. Do not present a fabricated opening ceremony as an actual Barsana temple practice. Temple-specific staging requires reference and reviewer approval.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22" s="101" t="str">
        <x:v>High</x:v>
      </x:c>
      <x:c r="U622"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22" s="101" t="str">
        <x:v>Runware FLUX.1 Schnell | 1008×1792 | 9:16 | 4 steps | 2 candidates | provider-default guidance | no seed lock until candidate approval</x:v>
      </x:c>
      <x:c r="W622" s="101" t="str">
        <x:v>FAL minimax/h3-max/image-to-video | 5s | 480P | prompt_expansion_mode=quality | approved keyframe required | generated audio discarded</x:v>
      </x:c>
      <x:c r="X622"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22" s="102" t="str">
        <x:v>If referencing a real temple, use accurate architecture and do not invent signs or rituals. Symbolic details defer to the locked God Profile and religious reviewer; no readable text or exploitative imagery. Do not present a fabricated opening ceremony as an actual Barsana temple practice. Temple-specific staging requires reference and reviewer approval.</x:v>
      </x:c>
      <x:c r="Z622" s="102" t="str">
        <x:v>Reject bad keyframe before video; simplify composition or escalate image model. For motion failure, shorten motion or use deterministic pan/zoom.</x:v>
      </x:c>
      <x:c r="AA622" s="102" t="str">
        <x:v>Mandatory before generation</x:v>
      </x:c>
      <x:c r="AB622" s="102" t="str">
        <x:v>Yes</x:v>
      </x:c>
      <x:c r="AC622" s="102" t="str">
        <x:v>Prompt complete and agent-reviewed; generation blocked until approved God Profile references are attached</x:v>
      </x:c>
    </x:row>
    <x:row r="623" ht="126" customHeight="1">
      <x:c r="A623" s="98" t="str">
        <x:v>RAD-08-S04</x:v>
      </x:c>
      <x:c r="B623" s="98" t="str">
        <x:v>RAD-08</x:v>
      </x:c>
      <x:c r="C623" s="98" t="str">
        <x:v>Radha</x:v>
      </x:c>
      <x:c r="D623" s="98" t="str">
        <x:v>Medium</x:v>
      </x:c>
      <x:c r="E623" s="98" t="str">
        <x:v>Barsana Dawn Darshan</x:v>
      </x:c>
      <x:c r="F623" s="98" t="str">
        <x:v>Temple-devotional</x:v>
      </x:c>
      <x:c r="G623" s="103" t="n">
        <x:v>4</x:v>
      </x:c>
      <x:c r="H623" s="103" t="n">
        <x:v>15</x:v>
      </x:c>
      <x:c r="I623" s="103" t="n">
        <x:v>20</x:v>
      </x:c>
      <x:c r="J623" s="103" t="n">
        <x:v>5</x:v>
      </x:c>
      <x:c r="K623" s="103" t="str">
        <x:v>Yes</x:v>
      </x:c>
      <x:c r="L623" s="103" t="str">
        <x:v>High</x:v>
      </x:c>
      <x:c r="M623" s="99" t="str">
        <x:v>The curtain opens to the approved Radha Rani darshan as first sunrise light reaches the crown and flowers.</x:v>
      </x:c>
      <x:c r="N623" s="99" t="str">
        <x:v>GP-RADHA-V1 — attach approved reference set before generation</x:v>
      </x:c>
      <x:c r="O623" s="100" t="str">
        <x:v>Create one production keyframe for a five-second vertical devotional video, 9:16 full-bleed composition. Frozen moment: The curtain opens to the approved Radha Rani darshan as first sunrise light reaches the crown and flowers. Subject and action: The sunrise beam travels down the shrine once. Environment: Accurate approved sanctum glowing rose-gold. Camera and composition: Hero frontal wide shot with a slow crane up.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approved Barsana-inspired architecture, Radha Rani face, costume, ornaments, attendants, shrine layout and lamp placement; preserve ascending axis and pre-dawn-to-sunrise light, with no readable signage. Religious/cultural requirement: If referencing a real temple, use accurate architecture and do not invent signs or rituals.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2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23" s="100" t="str">
        <x:v>High</x:v>
      </x:c>
      <x:c r="R623" s="100" t="str">
        <x:v>Schnell pilot only; use premium image model if anatomy, identity or iconography fails</x:v>
      </x:c>
      <x:c r="S623" s="101" t="str">
        <x:v>Generate exactly 5 seconds of vertical 9:16 image-to-video from the approved keyframe. Opening state: Only a narrow glimpse is visible in blue predawn light. Primary movement: Jewelry catches soft light; flower strands move barely. Camera behaviour: Hero frontal wide shot with a slow crane up. At the final frame: The full approved darshan is revealed in warm dawn light. Audio-timing intent: chorus. Transition intent: Radiant dissolve. Immutable scene facts: Lock approved Barsana-inspired architecture, Radha Rani face, costume, ornaments, attendants, shrine layout and lamp placement; preserve ascending axis and pre-dawn-to-sunrise light, with no readable signage. Cultural guardrail: If referencing a real temple, use accurate architecture and do not invent signs or rituals.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23" s="101" t="str">
        <x:v>High</x:v>
      </x:c>
      <x:c r="U623"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23" s="101" t="str">
        <x:v>Runware FLUX.1 Schnell | 1008×1792 | 9:16 | 4 steps | 2 candidates | provider-default guidance | no seed lock until candidate approval</x:v>
      </x:c>
      <x:c r="W623" s="101" t="str">
        <x:v>FAL minimax/h3-max/image-to-video | 5s | 480P | prompt_expansion_mode=quality | approved keyframe required | generated audio discarded</x:v>
      </x:c>
      <x:c r="X623"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23" s="102" t="str">
        <x:v>If referencing a real temple, use accurate architecture and do not invent signs or rituals. Symbolic details defer to the locked God Profile and religious reviewer; no readable text or exploitative imagery.</x:v>
      </x:c>
      <x:c r="Z623" s="102" t="str">
        <x:v>Reject bad keyframe before video; simplify composition or escalate image model. For motion failure, shorten motion or use deterministic pan/zoom.</x:v>
      </x:c>
      <x:c r="AA623" s="102" t="str">
        <x:v>Mandatory before generation</x:v>
      </x:c>
      <x:c r="AB623" s="102" t="str">
        <x:v>No</x:v>
      </x:c>
      <x:c r="AC623" s="102" t="str">
        <x:v>Prompt complete and agent-reviewed; generation blocked until approved God Profile references are attached</x:v>
      </x:c>
    </x:row>
    <x:row r="624" ht="126" customHeight="1">
      <x:c r="A624" s="98" t="str">
        <x:v>RAD-08-S05</x:v>
      </x:c>
      <x:c r="B624" s="98" t="str">
        <x:v>RAD-08</x:v>
      </x:c>
      <x:c r="C624" s="98" t="str">
        <x:v>Radha</x:v>
      </x:c>
      <x:c r="D624" s="98" t="str">
        <x:v>Medium</x:v>
      </x:c>
      <x:c r="E624" s="98" t="str">
        <x:v>Barsana Dawn Darshan</x:v>
      </x:c>
      <x:c r="F624" s="98" t="str">
        <x:v>Temple-devotional</x:v>
      </x:c>
      <x:c r="G624" s="103" t="n">
        <x:v>5</x:v>
      </x:c>
      <x:c r="H624" s="103" t="n">
        <x:v>20</x:v>
      </x:c>
      <x:c r="I624" s="103" t="n">
        <x:v>25</x:v>
      </x:c>
      <x:c r="J624" s="103" t="n">
        <x:v>5</x:v>
      </x:c>
      <x:c r="K624" s="103" t="str">
        <x:v>No</x:v>
      </x:c>
      <x:c r="L624" s="103" t="str">
        <x:v>High</x:v>
      </x:c>
      <x:c r="M624" s="99" t="str">
        <x:v>Devotees remain at the respectful threshold while rows of lamps brighten toward the shrine.</x:v>
      </x:c>
      <x:c r="N624" s="99" t="str">
        <x:v>GP-RADHA-V1 — attach approved reference set before generation</x:v>
      </x:c>
      <x:c r="O624" s="100" t="str">
        <x:v>Create one production keyframe for a five-second vertical devotional video, 9:16 full-bleed composition. Frozen moment: Devotees remain at the respectful threshold while rows of lamps brighten toward the shrine. Subject and action: The devotees bow their heads together. Environment: Temple hall aligned to the open sanctum. Camera and composition: Reverse wide shot with a slow tilt down.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approved Barsana-inspired architecture, Radha Rani face, costume, ornaments, attendants, shrine layout and lamp placement; preserve ascending axis and pre-dawn-to-sunrise light, with no readable signage. Religious/cultural requirement: If referencing a real temple, use accurate architecture and do not invent signs or rituals.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2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24" s="100" t="str">
        <x:v>High</x:v>
      </x:c>
      <x:c r="R624" s="100" t="str">
        <x:v>Schnell pilot only; use premium image model if anatomy, identity or iconography fails</x:v>
      </x:c>
      <x:c r="S624" s="101" t="str">
        <x:v>Generate exactly 5 seconds of vertical 9:16 image-to-video from the approved keyframe. Opening state: Devotees stand upright beyond the threshold. Primary movement: Lamp flames brighten sequentially; flowers stay restrained. Camera behaviour: Reverse wide shot with a slow tilt down. At the final frame: Their heads are bowed along the illuminated axis. Audio-timing intent: instrumental break. Transition intent: Soft crossfade. Immutable scene facts: Lock approved Barsana-inspired architecture, Radha Rani face, costume, ornaments, attendants, shrine layout and lamp placement; preserve ascending axis and pre-dawn-to-sunrise light, with no readable signage. Cultural guardrail: If referencing a real temple, use accurate architecture and do not invent signs or rituals.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24" s="101" t="str">
        <x:v>High</x:v>
      </x:c>
      <x:c r="U624"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24" s="101" t="str">
        <x:v>Runware FLUX.1 Schnell | 1008×1792 | 9:16 | 4 steps | 2 candidates | provider-default guidance | no seed lock until candidate approval</x:v>
      </x:c>
      <x:c r="W624" s="101" t="str">
        <x:v>FAL minimax/h3-max/image-to-video | 5s | 480P | prompt_expansion_mode=quality | approved keyframe required | generated audio discarded</x:v>
      </x:c>
      <x:c r="X624"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24" s="102" t="str">
        <x:v>If referencing a real temple, use accurate architecture and do not invent signs or rituals. Symbolic details defer to the locked God Profile and religious reviewer; no readable text or exploitative imagery.</x:v>
      </x:c>
      <x:c r="Z624" s="102" t="str">
        <x:v>Reject bad keyframe before video; simplify composition or escalate image model. For motion failure, shorten motion or use deterministic pan/zoom.</x:v>
      </x:c>
      <x:c r="AA624" s="102" t="str">
        <x:v>Mandatory before generation</x:v>
      </x:c>
      <x:c r="AB624" s="102" t="str">
        <x:v>No</x:v>
      </x:c>
      <x:c r="AC624" s="102" t="str">
        <x:v>Prompt complete and agent-reviewed; generation blocked until approved God Profile references are attached</x:v>
      </x:c>
    </x:row>
    <x:row r="625" ht="126" customHeight="1">
      <x:c r="A625" s="98" t="str">
        <x:v>RAD-08-S06</x:v>
      </x:c>
      <x:c r="B625" s="98" t="str">
        <x:v>RAD-08</x:v>
      </x:c>
      <x:c r="C625" s="98" t="str">
        <x:v>Radha</x:v>
      </x:c>
      <x:c r="D625" s="98" t="str">
        <x:v>Medium</x:v>
      </x:c>
      <x:c r="E625" s="98" t="str">
        <x:v>Barsana Dawn Darshan</x:v>
      </x:c>
      <x:c r="F625" s="98" t="str">
        <x:v>Temple-devotional</x:v>
      </x:c>
      <x:c r="G625" s="103" t="n">
        <x:v>6</x:v>
      </x:c>
      <x:c r="H625" s="103" t="n">
        <x:v>25</x:v>
      </x:c>
      <x:c r="I625" s="103" t="n">
        <x:v>30</x:v>
      </x:c>
      <x:c r="J625" s="103" t="n">
        <x:v>5</x:v>
      </x:c>
      <x:c r="K625" s="103" t="str">
        <x:v>Yes</x:v>
      </x:c>
      <x:c r="L625" s="103" t="str">
        <x:v>High</x:v>
      </x:c>
      <x:c r="M625" s="99" t="str">
        <x:v>Radha Rani darshan remains centered low beneath a clean arch and pale sunrise space reserved for overlay.</x:v>
      </x:c>
      <x:c r="N625" s="99" t="str">
        <x:v>GP-RADHA-V1 — attach approved reference set before generation</x:v>
      </x:c>
      <x:c r="O625" s="100" t="str">
        <x:v>Create one production keyframe for a five-second vertical devotional video, 9:16 full-bleed composition. Frozen moment: Radha Rani darshan remains centered low beneath a clean arch and pale sunrise space reserved for overlay. Subject and action: One flower lamp flame brightens before the still image. Environment: Simplified approved sanctum with uncluttered upper arch. Camera and composition: Medium-wide shot with a slow pull-back. Approved identity: Approved adult Radha Rani reference: one consistent serene face, modest Braj garments with securely draped veil, fixed jewellery and floral details, graceful devotional posture; when Krishna appears, preserve both approved identities, scale, eyelines and respectful spacing. Immutable scene facts: Lock approved Barsana-inspired architecture, Radha Rani face, costume, ornaments, attendants, shrine layout and lamp placement; preserve ascending axis and pre-dawn-to-sunrise light, with no readable signage. Religious/cultural requirement: If referencing a real temple, use accurate architecture and do not invent signs or rituals.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childlike or glamour-model treatment, sensual framing, exposed clothing, generic gopi or Lakshmi substitution, Radha holding Krishna's flute, duplicated figures, modern fashion, or invented temple architecture and rituals. Do not render letters, words, Devanagari, subtitles, logos, signatures, borders or watermarks. Depict only the stated characters and action.</x:v>
      </x:c>
      <x:c r="P62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childlike or glamour-model treatment, sensual framing, exposed clothing, generic gopi or Lakshmi substitution, Radha holding Krishna's flute, duplicated figures, modern fashion, or invented temple architecture and rituals.</x:v>
      </x:c>
      <x:c r="Q625" s="100" t="str">
        <x:v>High</x:v>
      </x:c>
      <x:c r="R625" s="100" t="str">
        <x:v>Schnell pilot only; use premium image model if anatomy, identity or iconography fails</x:v>
      </x:c>
      <x:c r="S625" s="101" t="str">
        <x:v>Generate exactly 5 seconds of vertical 9:16 image-to-video from the approved keyframe. Opening state: The hall and devotees remain visible around the shrine. Primary movement: The single flame pulses; garlands move minimally. Camera behaviour: Medium-wide shot with a slow pull-back. At the final frame: The frame settles on the reverential darshan with clean overlay space. Audio-timing intent: final refrain. Transition intent: End. Immutable scene facts: Lock approved Barsana-inspired architecture, Radha Rani face, costume, ornaments, attendants, shrine layout and lamp placement; preserve ascending axis and pre-dawn-to-sunrise light, with no readable signage. Cultural guardrail: If referencing a real temple, use accurate architecture and do not invent signs or rituals.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25" s="101" t="str">
        <x:v>High</x:v>
      </x:c>
      <x:c r="U625" s="101" t="str">
        <x:v>Image generation: use the approved Radha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25" s="101" t="str">
        <x:v>Runware FLUX.1 Schnell | 1008×1792 | 9:16 | 4 steps | 2 candidates | provider-default guidance | no seed lock until candidate approval</x:v>
      </x:c>
      <x:c r="W625" s="101" t="str">
        <x:v>FAL minimax/h3-max/image-to-video | 5s | 480P | prompt_expansion_mode=quality | approved keyframe required | generated audio discarded</x:v>
      </x:c>
      <x:c r="X625" s="102"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 | religious guardrail | face/hands/limbs | no generated text | 9:16 safe area | start/end state | motion restraint | identity drift | client audio preserved</x:v>
      </x:c>
      <x:c r="Y625" s="102" t="str">
        <x:v>If referencing a real temple, use accurate architecture and do not invent signs or rituals. Symbolic details defer to the locked God Profile and religious reviewer; no readable text or exploitative imagery.</x:v>
      </x:c>
      <x:c r="Z625" s="102" t="str">
        <x:v>Reject bad keyframe before video; simplify composition or escalate image model. For motion failure, shorten motion or use deterministic pan/zoom.</x:v>
      </x:c>
      <x:c r="AA625" s="102" t="str">
        <x:v>Mandatory before generation</x:v>
      </x:c>
      <x:c r="AB625" s="102" t="str">
        <x:v>No</x:v>
      </x:c>
      <x:c r="AC625" s="102" t="str">
        <x:v>Prompt complete and agent-reviewed; generation blocked until approved God Profile references are attached</x:v>
      </x:c>
    </x:row>
    <x:row r="626" ht="126" customHeight="1">
      <x:c r="A626" s="98" t="str">
        <x:v>PAR-01-S01</x:v>
      </x:c>
      <x:c r="B626" s="98" t="str">
        <x:v>PAR-01</x:v>
      </x:c>
      <x:c r="C626" s="98" t="str">
        <x:v>Parvati</x:v>
      </x:c>
      <x:c r="D626" s="98" t="str">
        <x:v>Medium</x:v>
      </x:c>
      <x:c r="E626" s="98" t="str">
        <x:v>Parvati’s Tapasya</x:v>
      </x:c>
      <x:c r="F626" s="98" t="str">
        <x:v>Canonical story-led</x:v>
      </x:c>
      <x:c r="G626" s="103" t="n">
        <x:v>1</x:v>
      </x:c>
      <x:c r="H626" s="103" t="n">
        <x:v>0</x:v>
      </x:c>
      <x:c r="I626" s="103" t="n">
        <x:v>5</x:v>
      </x:c>
      <x:c r="J626" s="103" t="n">
        <x:v>5</x:v>
      </x:c>
      <x:c r="K626" s="103" t="str">
        <x:v>Yes</x:v>
      </x:c>
      <x:c r="L626" s="103" t="str">
        <x:v>Medium</x:v>
      </x:c>
      <x:c r="M626" s="99" t="str">
        <x:v>Parvati leaves a distant palace garden carrying a simple meditation mat toward the Himalayan path.</x:v>
      </x:c>
      <x:c r="N626" s="99" t="str">
        <x:v>GP-PARVATI-V1 — attach approved reference set before generation</x:v>
      </x:c>
      <x:c r="O626" s="100" t="str">
        <x:v>Create one production keyframe for a five-second vertical devotional video, 9:16 full-bleed composition. Frozen moment: Parvati leaves a distant palace garden carrying a simple meditation mat toward the Himalayan path. Subject and action: Parvati takes one step from the garden gate onto the mountain trail. Environment: Himalayan foothill at clear spring morning. Camera and composition: Wide shot with a slow track right.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Parvati’s face, healthy appearance, simple approved garments, hair, rudraksha and seat; lock Shiva’s face, approved form and attributes; preserve meditation axis, mountain geography and seasonal progression. Religious/cultural requirement: Do not depict starvation or self-harm; communicate tapasya through discipline, simplicity and time.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2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26" s="100" t="str">
        <x:v>Medium</x:v>
      </x:c>
      <x:c r="R626" s="100" t="str">
        <x:v>Schnell: 2 candidates; escalate failed identity/anatomy to premium image model</x:v>
      </x:c>
      <x:c r="S626" s="101" t="str">
        <x:v>Generate exactly 5 seconds of vertical 9:16 image-to-video from the approved keyframe. Opening state: Parvati stands inside the ornate garden gate. Primary movement: Her shawl and grasses move gently. Camera behaviour: Wide shot with a slow track right. At the final frame: She stands on the simple stone trail facing uphill. Audio-timing intent: opening invocation. Transition intent: Cut. Immutable scene facts: Lock Parvati’s face, healthy appearance, simple approved garments, hair, rudraksha and seat; lock Shiva’s face, approved form and attributes; preserve meditation axis, mountain geography and seasonal progression. Cultural guardrail: Do not depict starvation or self-harm; communicate tapasya through discipline, simplicity and time.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26" s="101" t="str">
        <x:v>Medium</x:v>
      </x:c>
      <x:c r="U626"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26" s="101" t="str">
        <x:v>Runware FLUX.1 Schnell | 1008×1792 | 9:16 | 4 steps | 2 candidates | provider-default guidance | no seed lock until candidate approval</x:v>
      </x:c>
      <x:c r="W626" s="101" t="str">
        <x:v>FAL minimax/h3-max/image-to-video | 5s | 480P | prompt_expansion_mode=balanced | approved keyframe required | generated audio discarded</x:v>
      </x:c>
      <x:c r="X626"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26" s="102" t="str">
        <x:v>Do not depict starvation or self-harm; communicate tapasya through discipline, simplicity and time. Symbolic details defer to the locked God Profile and religious reviewer; no readable text or exploitative imagery.</x:v>
      </x:c>
      <x:c r="Z626" s="102" t="str">
        <x:v>Regenerate only the failed keyframe/shot; second failure escalates model or human review.</x:v>
      </x:c>
      <x:c r="AA626" s="102" t="str">
        <x:v>Mandatory before generation</x:v>
      </x:c>
      <x:c r="AB626" s="102" t="str">
        <x:v>No</x:v>
      </x:c>
      <x:c r="AC626" s="102" t="str">
        <x:v>Prompt complete and agent-reviewed; generation blocked until approved God Profile references are attached</x:v>
      </x:c>
    </x:row>
    <x:row r="627" ht="126" customHeight="1">
      <x:c r="A627" s="98" t="str">
        <x:v>PAR-01-S02</x:v>
      </x:c>
      <x:c r="B627" s="98" t="str">
        <x:v>PAR-01</x:v>
      </x:c>
      <x:c r="C627" s="98" t="str">
        <x:v>Parvati</x:v>
      </x:c>
      <x:c r="D627" s="98" t="str">
        <x:v>Medium</x:v>
      </x:c>
      <x:c r="E627" s="98" t="str">
        <x:v>Parvati’s Tapasya</x:v>
      </x:c>
      <x:c r="F627" s="98" t="str">
        <x:v>Canonical story-led</x:v>
      </x:c>
      <x:c r="G627" s="103" t="n">
        <x:v>2</x:v>
      </x:c>
      <x:c r="H627" s="103" t="n">
        <x:v>5</x:v>
      </x:c>
      <x:c r="I627" s="103" t="n">
        <x:v>10</x:v>
      </x:c>
      <x:c r="J627" s="103" t="n">
        <x:v>5</x:v>
      </x:c>
      <x:c r="K627" s="103" t="str">
        <x:v>No</x:v>
      </x:c>
      <x:c r="L627" s="103" t="str">
        <x:v>Medium</x:v>
      </x:c>
      <x:c r="M627" s="99" t="str">
        <x:v>Parvati sits upright and healthy on the mat beneath a cedar, hands resting in disciplined meditation.</x:v>
      </x:c>
      <x:c r="N627" s="99" t="str">
        <x:v>GP-PARVATI-V1 — attach approved reference set before generation</x:v>
      </x:c>
      <x:c r="O627" s="100" t="str">
        <x:v>Create one production keyframe for a five-second vertical devotional video, 9:16 full-bleed composition. Frozen moment: Parvati sits upright and healthy on the mat beneath a cedar, hands resting in disciplined meditation. Subject and action: Parvati closes her eyes once. Environment: Mountain clearing in mild summer light. Camera and composition: Medium-wide shot with a slow push-in.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Parvati’s face, healthy appearance, simple approved garments, hair, rudraksha and seat; lock Shiva’s face, approved form and attributes; preserve meditation axis, mountain geography and seasonal progression. Religious/cultural requirement: Do not depict starvation or self-harm; communicate tapasya through discipline, simplicity and time.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2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27" s="100" t="str">
        <x:v>Medium</x:v>
      </x:c>
      <x:c r="R627" s="100" t="str">
        <x:v>Schnell: 2 candidates; escalate failed identity/anatomy to premium image model</x:v>
      </x:c>
      <x:c r="S627" s="101" t="str">
        <x:v>Generate exactly 5 seconds of vertical 9:16 image-to-video from the approved keyframe. Opening state: Her eyes are open toward the summit. Primary movement: Cedar tips and garment edges move softly. Camera behaviour: Medium-wide shot with a slow push-in. At the final frame: Her eyes are closed and posture remains strong. Audio-timing intent: first lyric. Transition intent: Match dissolve. Immutable scene facts: Lock Parvati’s face, healthy appearance, simple approved garments, hair, rudraksha and seat; lock Shiva’s face, approved form and attributes; preserve meditation axis, mountain geography and seasonal progression. Cultural guardrail: Do not depict starvation or self-harm; communicate tapasya through discipline, simplicity and time.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27" s="101" t="str">
        <x:v>Medium</x:v>
      </x:c>
      <x:c r="U627"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27" s="101" t="str">
        <x:v>Runware FLUX.1 Schnell | 1008×1792 | 9:16 | 4 steps | 2 candidates | provider-default guidance | no seed lock until candidate approval</x:v>
      </x:c>
      <x:c r="W627" s="101" t="str">
        <x:v>FAL minimax/h3-max/image-to-video | 5s | 480P | prompt_expansion_mode=balanced | approved keyframe required | generated audio discarded</x:v>
      </x:c>
      <x:c r="X627"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27" s="102" t="str">
        <x:v>Do not depict starvation or self-harm; communicate tapasya through discipline, simplicity and time. Symbolic details defer to the locked God Profile and religious reviewer; no readable text or exploitative imagery.</x:v>
      </x:c>
      <x:c r="Z627" s="102" t="str">
        <x:v>Regenerate only the failed keyframe/shot; second failure escalates model or human review.</x:v>
      </x:c>
      <x:c r="AA627" s="102" t="str">
        <x:v>Mandatory before generation</x:v>
      </x:c>
      <x:c r="AB627" s="102" t="str">
        <x:v>No</x:v>
      </x:c>
      <x:c r="AC627" s="102" t="str">
        <x:v>Prompt complete and agent-reviewed; generation blocked until approved God Profile references are attached</x:v>
      </x:c>
    </x:row>
    <x:row r="628" ht="126" customHeight="1">
      <x:c r="A628" s="98" t="str">
        <x:v>PAR-01-S03</x:v>
      </x:c>
      <x:c r="B628" s="98" t="str">
        <x:v>PAR-01</x:v>
      </x:c>
      <x:c r="C628" s="98" t="str">
        <x:v>Parvati</x:v>
      </x:c>
      <x:c r="D628" s="98" t="str">
        <x:v>Medium</x:v>
      </x:c>
      <x:c r="E628" s="98" t="str">
        <x:v>Parvati’s Tapasya</x:v>
      </x:c>
      <x:c r="F628" s="98" t="str">
        <x:v>Canonical story-led</x:v>
      </x:c>
      <x:c r="G628" s="103" t="n">
        <x:v>3</x:v>
      </x:c>
      <x:c r="H628" s="103" t="n">
        <x:v>10</x:v>
      </x:c>
      <x:c r="I628" s="103" t="n">
        <x:v>15</x:v>
      </x:c>
      <x:c r="J628" s="103" t="n">
        <x:v>5</x:v>
      </x:c>
      <x:c r="K628" s="103" t="str">
        <x:v>No</x:v>
      </x:c>
      <x:c r="L628" s="103" t="str">
        <x:v>High</x:v>
      </x:c>
      <x:c r="M628" s="99" t="str">
        <x:v>Seasons pass symbolically around the unchanged meditation posture: green leaves shift to autumn gold and light snow.</x:v>
      </x:c>
      <x:c r="N628" s="99" t="str">
        <x:v>GP-PARVATI-V1 — attach approved reference set before generation</x:v>
      </x:c>
      <x:c r="O628" s="100" t="str">
        <x:v>Create one production keyframe for a five-second vertical devotional video, 9:16 full-bleed composition. Frozen moment: Seasons pass symbolically around the unchanged meditation posture: green leaves shift to autumn gold and light snow. Subject and action: The seasonal ring turns once around seated Parvati. Environment: Same locked clearing across layered seasonal bands. Camera and composition: Wide shot with a slow orbit left.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Parvati’s face, healthy appearance, simple approved garments, hair, rudraksha and seat; lock Shiva’s face, approved form and attributes; preserve meditation axis, mountain geography and seasonal progression. Religious/cultural requirement: Do not depict starvation or self-harm; communicate tapasya through discipline, simplicity and time.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2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28" s="100" t="str">
        <x:v>High</x:v>
      </x:c>
      <x:c r="R628" s="100" t="str">
        <x:v>Schnell pilot only; use premium image model if anatomy, identity or iconography fails</x:v>
      </x:c>
      <x:c r="S628" s="101" t="str">
        <x:v>Generate exactly 5 seconds of vertical 9:16 image-to-video from the approved keyframe. Opening state: Summer green surrounds the seat. Primary movement: Leaves change color and a few snowflakes descend; Parvati remains steady. Camera behaviour: Wide shot with a slow orbit left. At the final frame: A light winter mantle surrounds the same healthy figure. Audio-timing intent: rising beat. Transition intent: Seasonal dissolve. Immutable scene facts: Lock Parvati’s face, healthy appearance, simple approved garments, hair, rudraksha and seat; lock Shiva’s face, approved form and attributes; preserve meditation axis, mountain geography and seasonal progression. Cultural guardrail: Do not depict starvation or self-harm; communicate tapasya through discipline, simplicity and time.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28" s="101" t="str">
        <x:v>High</x:v>
      </x:c>
      <x:c r="U628"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28" s="101" t="str">
        <x:v>Runware FLUX.1 Schnell | 1008×1792 | 9:16 | 4 steps | 2 candidates | provider-default guidance | no seed lock until candidate approval</x:v>
      </x:c>
      <x:c r="W628" s="101" t="str">
        <x:v>FAL minimax/h3-max/image-to-video | 5s | 480P | prompt_expansion_mode=quality | approved keyframe required | generated audio discarded</x:v>
      </x:c>
      <x:c r="X628"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28" s="102" t="str">
        <x:v>Do not depict starvation or self-harm; communicate tapasya through discipline, simplicity and time. Symbolic details defer to the locked God Profile and religious reviewer; no readable text or exploitative imagery.</x:v>
      </x:c>
      <x:c r="Z628" s="102" t="str">
        <x:v>Reject bad keyframe before video; simplify composition or escalate image model. For motion failure, shorten motion or use deterministic pan/zoom.</x:v>
      </x:c>
      <x:c r="AA628" s="102" t="str">
        <x:v>Mandatory before generation</x:v>
      </x:c>
      <x:c r="AB628" s="102" t="str">
        <x:v>No</x:v>
      </x:c>
      <x:c r="AC628" s="102" t="str">
        <x:v>Prompt complete and agent-reviewed; generation blocked until approved God Profile references are attached</x:v>
      </x:c>
    </x:row>
    <x:row r="629" ht="126" customHeight="1">
      <x:c r="A629" s="98" t="str">
        <x:v>PAR-01-S04</x:v>
      </x:c>
      <x:c r="B629" s="98" t="str">
        <x:v>PAR-01</x:v>
      </x:c>
      <x:c r="C629" s="98" t="str">
        <x:v>Parvati</x:v>
      </x:c>
      <x:c r="D629" s="98" t="str">
        <x:v>Medium</x:v>
      </x:c>
      <x:c r="E629" s="98" t="str">
        <x:v>Parvati’s Tapasya</x:v>
      </x:c>
      <x:c r="F629" s="98" t="str">
        <x:v>Canonical story-led</x:v>
      </x:c>
      <x:c r="G629" s="103" t="n">
        <x:v>4</x:v>
      </x:c>
      <x:c r="H629" s="103" t="n">
        <x:v>15</x:v>
      </x:c>
      <x:c r="I629" s="103" t="n">
        <x:v>20</x:v>
      </x:c>
      <x:c r="J629" s="103" t="n">
        <x:v>5</x:v>
      </x:c>
      <x:c r="K629" s="103" t="str">
        <x:v>Yes</x:v>
      </x:c>
      <x:c r="L629" s="103" t="str">
        <x:v>High</x:v>
      </x:c>
      <x:c r="M629" s="99" t="str">
        <x:v>A calm beam from Kailash reaches Parvati as Shiva appears at a respectful distance in the approved form.</x:v>
      </x:c>
      <x:c r="N629" s="99" t="str">
        <x:v>GP-PARVATI-V1 — attach approved reference set before generation</x:v>
      </x:c>
      <x:c r="O629" s="100" t="str">
        <x:v>Create one production keyframe for a five-second vertical devotional video, 9:16 full-bleed composition. Frozen moment: A calm beam from Kailash reaches Parvati as Shiva appears at a respectful distance in the approved form. Subject and action: Shiva steps into the edge of the beam. Environment: Snow-bright clearing beneath the Kailash summit. Camera and composition: Hero wide shot with a slow crane up.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Parvati’s face, healthy appearance, simple approved garments, hair, rudraksha and seat; lock Shiva’s face, approved form and attributes; preserve meditation axis, mountain geography and seasonal progression. Religious/cultural requirement: Do not depict starvation or self-harm; communicate tapasya through discipline, simplicity and time.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2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29" s="100" t="str">
        <x:v>High</x:v>
      </x:c>
      <x:c r="R629" s="100" t="str">
        <x:v>Schnell pilot only; use premium image model if anatomy, identity or iconography fails</x:v>
      </x:c>
      <x:c r="S629" s="101" t="str">
        <x:v>Generate exactly 5 seconds of vertical 9:16 image-to-video from the approved keyframe. Opening state: Parvati meditates alone in the winter clearing. Primary movement: Snow crystals lift gently; the beam widens. Camera behaviour: Hero wide shot with a slow crane up. At the final frame: Shiva is clearly present beyond the beam, acknowledging her devotion. Audio-timing intent: chorus. Transition intent: Radiant dissolve. Immutable scene facts: Lock Parvati’s face, healthy appearance, simple approved garments, hair, rudraksha and seat; lock Shiva’s face, approved form and attributes; preserve meditation axis, mountain geography and seasonal progression. Cultural guardrail: Do not depict starvation or self-harm; communicate tapasya through discipline, simplicity and time.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29" s="101" t="str">
        <x:v>High</x:v>
      </x:c>
      <x:c r="U629"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29" s="101" t="str">
        <x:v>Runware FLUX.1 Schnell | 1008×1792 | 9:16 | 4 steps | 2 candidates | provider-default guidance | no seed lock until candidate approval</x:v>
      </x:c>
      <x:c r="W629" s="101" t="str">
        <x:v>FAL minimax/h3-max/image-to-video | 5s | 480P | prompt_expansion_mode=quality | approved keyframe required | generated audio discarded</x:v>
      </x:c>
      <x:c r="X629"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29" s="102" t="str">
        <x:v>Do not depict starvation or self-harm; communicate tapasya through discipline, simplicity and time. Symbolic details defer to the locked God Profile and religious reviewer; no readable text or exploitative imagery.</x:v>
      </x:c>
      <x:c r="Z629" s="102" t="str">
        <x:v>Reject bad keyframe before video; simplify composition or escalate image model. For motion failure, shorten motion or use deterministic pan/zoom.</x:v>
      </x:c>
      <x:c r="AA629" s="102" t="str">
        <x:v>Mandatory before generation</x:v>
      </x:c>
      <x:c r="AB629" s="102" t="str">
        <x:v>No</x:v>
      </x:c>
      <x:c r="AC629" s="102" t="str">
        <x:v>Prompt complete and agent-reviewed; generation blocked until approved God Profile references are attached</x:v>
      </x:c>
    </x:row>
    <x:row r="630" ht="126" customHeight="1">
      <x:c r="A630" s="98" t="str">
        <x:v>PAR-01-S05</x:v>
      </x:c>
      <x:c r="B630" s="98" t="str">
        <x:v>PAR-01</x:v>
      </x:c>
      <x:c r="C630" s="98" t="str">
        <x:v>Parvati</x:v>
      </x:c>
      <x:c r="D630" s="98" t="str">
        <x:v>Medium</x:v>
      </x:c>
      <x:c r="E630" s="98" t="str">
        <x:v>Parvati’s Tapasya</x:v>
      </x:c>
      <x:c r="F630" s="98" t="str">
        <x:v>Canonical story-led</x:v>
      </x:c>
      <x:c r="G630" s="103" t="n">
        <x:v>5</x:v>
      </x:c>
      <x:c r="H630" s="103" t="n">
        <x:v>20</x:v>
      </x:c>
      <x:c r="I630" s="103" t="n">
        <x:v>25</x:v>
      </x:c>
      <x:c r="J630" s="103" t="n">
        <x:v>5</x:v>
      </x:c>
      <x:c r="K630" s="103" t="str">
        <x:v>No</x:v>
      </x:c>
      <x:c r="L630" s="103" t="str">
        <x:v>High</x:v>
      </x:c>
      <x:c r="M630" s="99" t="str">
        <x:v>Parvati opens her eyes toward Shiva while remaining seated in composed strength.</x:v>
      </x:c>
      <x:c r="N630" s="99" t="str">
        <x:v>GP-PARVATI-V1 — attach approved reference set before generation</x:v>
      </x:c>
      <x:c r="O630" s="100" t="str">
        <x:v>Create one production keyframe for a five-second vertical devotional video, 9:16 full-bleed composition. Frozen moment: Parvati opens her eyes toward Shiva while remaining seated in composed strength. Subject and action: Parvati raises one respectful greeting hand. Environment: Same clearing warming into spring light. Camera and composition: Medium two-shot with a slow dolly in.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Parvati’s face, healthy appearance, simple approved garments, hair, rudraksha and seat; lock Shiva’s face, approved form and attributes; preserve meditation axis, mountain geography and seasonal progression. Religious/cultural requirement: Do not depict starvation or self-harm; communicate tapasya through discipline, simplicity and time.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3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30" s="100" t="str">
        <x:v>High</x:v>
      </x:c>
      <x:c r="R630" s="100" t="str">
        <x:v>Schnell pilot only; use premium image model if anatomy, identity or iconography fails</x:v>
      </x:c>
      <x:c r="S630" s="101" t="str">
        <x:v>Generate exactly 5 seconds of vertical 9:16 image-to-video from the approved keyframe. Opening state: Her eyes are closed and Shiva stands at a distance. Primary movement: Snow melts into tiny streams; cloth moves lightly. Camera behaviour: Medium two-shot with a slow dolly in. At the final frame: Her eyes are open and her greeting is raised. Audio-timing intent: instrumental break. Transition intent: Soft crossfade. Immutable scene facts: Lock Parvati’s face, healthy appearance, simple approved garments, hair, rudraksha and seat; lock Shiva’s face, approved form and attributes; preserve meditation axis, mountain geography and seasonal progression. Cultural guardrail: Do not depict starvation or self-harm; communicate tapasya through discipline, simplicity and time.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30" s="101" t="str">
        <x:v>High</x:v>
      </x:c>
      <x:c r="U630"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30" s="101" t="str">
        <x:v>Runware FLUX.1 Schnell | 1008×1792 | 9:16 | 4 steps | 2 candidates | provider-default guidance | no seed lock until candidate approval</x:v>
      </x:c>
      <x:c r="W630" s="101" t="str">
        <x:v>FAL minimax/h3-max/image-to-video | 5s | 480P | prompt_expansion_mode=quality | approved keyframe required | generated audio discarded</x:v>
      </x:c>
      <x:c r="X630"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30" s="102" t="str">
        <x:v>Do not depict starvation or self-harm; communicate tapasya through discipline, simplicity and time. Symbolic details defer to the locked God Profile and religious reviewer; no readable text or exploitative imagery.</x:v>
      </x:c>
      <x:c r="Z630" s="102" t="str">
        <x:v>Reject bad keyframe before video; simplify composition or escalate image model. For motion failure, shorten motion or use deterministic pan/zoom.</x:v>
      </x:c>
      <x:c r="AA630" s="102" t="str">
        <x:v>Mandatory before generation</x:v>
      </x:c>
      <x:c r="AB630" s="102" t="str">
        <x:v>No</x:v>
      </x:c>
      <x:c r="AC630" s="102" t="str">
        <x:v>Prompt complete and agent-reviewed; generation blocked until approved God Profile references are attached</x:v>
      </x:c>
    </x:row>
    <x:row r="631" ht="126" customHeight="1">
      <x:c r="A631" s="98" t="str">
        <x:v>PAR-01-S06</x:v>
      </x:c>
      <x:c r="B631" s="98" t="str">
        <x:v>PAR-01</x:v>
      </x:c>
      <x:c r="C631" s="98" t="str">
        <x:v>Parvati</x:v>
      </x:c>
      <x:c r="D631" s="98" t="str">
        <x:v>Medium</x:v>
      </x:c>
      <x:c r="E631" s="98" t="str">
        <x:v>Parvati’s Tapasya</x:v>
      </x:c>
      <x:c r="F631" s="98" t="str">
        <x:v>Canonical story-led</x:v>
      </x:c>
      <x:c r="G631" s="103" t="n">
        <x:v>6</x:v>
      </x:c>
      <x:c r="H631" s="103" t="n">
        <x:v>25</x:v>
      </x:c>
      <x:c r="I631" s="103" t="n">
        <x:v>30</x:v>
      </x:c>
      <x:c r="J631" s="103" t="n">
        <x:v>5</x:v>
      </x:c>
      <x:c r="K631" s="103" t="str">
        <x:v>Yes</x:v>
      </x:c>
      <x:c r="L631" s="103" t="str">
        <x:v>High</x:v>
      </x:c>
      <x:c r="M631" s="99" t="str">
        <x:v>Shiva and Parvati face one another across the meditation space, framed low beneath open mountain sky.</x:v>
      </x:c>
      <x:c r="N631" s="99" t="str">
        <x:v>GP-PARVATI-V1 — attach approved reference set before generation</x:v>
      </x:c>
      <x:c r="O631" s="100" t="str">
        <x:v>Create one production keyframe for a five-second vertical devotional video, 9:16 full-bleed composition. Frozen moment: Shiva and Parvati face one another across the meditation space, framed low beneath open mountain sky. Subject and action: Both incline their heads once in mutual recognition. Environment: Kailash clearing with clean upper-right sky for overlay. Camera and composition: Wide shot with a slow pull-back.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Parvati’s face, healthy appearance, simple approved garments, hair, rudraksha and seat; lock Shiva’s face, approved form and attributes; preserve meditation axis, mountain geography and seasonal progression. Religious/cultural requirement: Do not depict starvation or self-harm; communicate tapasya through discipline, simplicity and time.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3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31" s="100" t="str">
        <x:v>High</x:v>
      </x:c>
      <x:c r="R631" s="100" t="str">
        <x:v>Schnell pilot only; use premium image model if anatomy, identity or iconography fails</x:v>
      </x:c>
      <x:c r="S631" s="101" t="str">
        <x:v>Generate exactly 5 seconds of vertical 9:16 image-to-video from the approved keyframe. Opening state: Parvati’s greeting hand is raised and Shiva stands still. Primary movement: Cedar branches and halos move subtly. Camera behaviour: Wide shot with a slow pull-back. At the final frame: Both hold a balanced reverential pose with clean overlay space. Audio-timing intent: final refrain. Transition intent: End. Immutable scene facts: Lock Parvati’s face, healthy appearance, simple approved garments, hair, rudraksha and seat; lock Shiva’s face, approved form and attributes; preserve meditation axis, mountain geography and seasonal progression. Cultural guardrail: Do not depict starvation or self-harm; communicate tapasya through discipline, simplicity and time.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31" s="101" t="str">
        <x:v>High</x:v>
      </x:c>
      <x:c r="U631"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31" s="101" t="str">
        <x:v>Runware FLUX.1 Schnell | 1008×1792 | 9:16 | 4 steps | 2 candidates | provider-default guidance | no seed lock until candidate approval</x:v>
      </x:c>
      <x:c r="W631" s="101" t="str">
        <x:v>FAL minimax/h3-max/image-to-video | 5s | 480P | prompt_expansion_mode=quality | approved keyframe required | generated audio discarded</x:v>
      </x:c>
      <x:c r="X631"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31" s="102" t="str">
        <x:v>Do not depict starvation or self-harm; communicate tapasya through discipline, simplicity and time. Symbolic details defer to the locked God Profile and religious reviewer; no readable text or exploitative imagery.</x:v>
      </x:c>
      <x:c r="Z631" s="102" t="str">
        <x:v>Reject bad keyframe before video; simplify composition or escalate image model. For motion failure, shorten motion or use deterministic pan/zoom.</x:v>
      </x:c>
      <x:c r="AA631" s="102" t="str">
        <x:v>Mandatory before generation</x:v>
      </x:c>
      <x:c r="AB631" s="102" t="str">
        <x:v>No</x:v>
      </x:c>
      <x:c r="AC631" s="102" t="str">
        <x:v>Prompt complete and agent-reviewed; generation blocked until approved God Profile references are attached</x:v>
      </x:c>
    </x:row>
    <x:row r="632" ht="126" customHeight="1">
      <x:c r="A632" s="98" t="str">
        <x:v>PAR-02-S01</x:v>
      </x:c>
      <x:c r="B632" s="98" t="str">
        <x:v>PAR-02</x:v>
      </x:c>
      <x:c r="C632" s="98" t="str">
        <x:v>Parvati</x:v>
      </x:c>
      <x:c r="D632" s="98" t="str">
        <x:v>Medium</x:v>
      </x:c>
      <x:c r="E632" s="98" t="str">
        <x:v>The Wedding of Shiva and Parvati</x:v>
      </x:c>
      <x:c r="F632" s="98" t="str">
        <x:v>Canonical story-led</x:v>
      </x:c>
      <x:c r="G632" s="103" t="n">
        <x:v>1</x:v>
      </x:c>
      <x:c r="H632" s="103" t="n">
        <x:v>0</x:v>
      </x:c>
      <x:c r="I632" s="103" t="n">
        <x:v>5</x:v>
      </x:c>
      <x:c r="J632" s="103" t="n">
        <x:v>5</x:v>
      </x:c>
      <x:c r="K632" s="103" t="str">
        <x:v>Yes</x:v>
      </x:c>
      <x:c r="L632" s="103" t="str">
        <x:v>High</x:v>
      </x:c>
      <x:c r="M632" s="99" t="str">
        <x:v>The Himalayas frame a dignified wedding mandap being dressed in white flowers and gold cloth.</x:v>
      </x:c>
      <x:c r="N632" s="99" t="str">
        <x:v>GP-PARVATI-V1 — attach approved reference set before generation</x:v>
      </x:c>
      <x:c r="O632" s="100" t="str">
        <x:v>Create one production keyframe for a five-second vertical devotional video, 9:16 full-bleed composition. Frozen moment: The Himalayas frame a dignified wedding mandap being dressed in white flowers and gold cloth. Subject and action: An attendant secures one final garland to the mandap. Environment: Mountain palace courtyard in crisp ceremonial morning light. Camera and composition: Extreme wide shot with a slow push-in.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Shiva and Parvati faces, approved wedding garments, arm counts, ornaments, attributes, vahana and selected attendants; preserve one approved wedding tradition, procession direction, mandap geography and mountain daylight. Religious/cultural requirement: Wedding customs and attendants vary; select a coherent tradition and avoid comic treatment of Shiva’s procession.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3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32" s="100" t="str">
        <x:v>High</x:v>
      </x:c>
      <x:c r="R632" s="100" t="str">
        <x:v>Schnell pilot only; use premium image model if anatomy, identity or iconography fails</x:v>
      </x:c>
      <x:c r="S632" s="101" t="str">
        <x:v>Generate exactly 5 seconds of vertical 9:16 image-to-video from the approved keyframe. Opening state: One mandap beam remains undecorated. Primary movement: Garlands and prayer flags move gently; snow dust drifts. Camera behaviour: Extreme wide shot with a slow push-in. At the final frame: The garland hangs securely across the beam. Audio-timing intent: opening invocation. Transition intent: Cut. Immutable scene facts: Lock Shiva and Parvati faces, approved wedding garments, arm counts, ornaments, attributes, vahana and selected attendants; preserve one approved wedding tradition, procession direction, mandap geography and mountain daylight. Cultural guardrail: Wedding customs and attendants vary; select a coherent tradition and avoid comic treatment of Shiva’s procession.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32" s="101" t="str">
        <x:v>High</x:v>
      </x:c>
      <x:c r="U632"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32" s="101" t="str">
        <x:v>Runware FLUX.1 Schnell | 1008×1792 | 9:16 | 4 steps | 2 candidates | provider-default guidance | no seed lock until candidate approval</x:v>
      </x:c>
      <x:c r="W632" s="101" t="str">
        <x:v>FAL minimax/h3-max/image-to-video | 5s | 480P | prompt_expansion_mode=quality | approved keyframe required | generated audio discarded</x:v>
      </x:c>
      <x:c r="X632"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32" s="102" t="str">
        <x:v>Wedding customs and attendants vary; select a coherent tradition and avoid comic treatment of Shiva’s procession. Symbolic details defer to the locked God Profile and religious reviewer; no readable text or exploitative imagery.</x:v>
      </x:c>
      <x:c r="Z632" s="102" t="str">
        <x:v>Reject bad keyframe before video; simplify composition or escalate image model. For motion failure, shorten motion or use deterministic pan/zoom.</x:v>
      </x:c>
      <x:c r="AA632" s="102" t="str">
        <x:v>Mandatory before generation</x:v>
      </x:c>
      <x:c r="AB632" s="102" t="str">
        <x:v>No</x:v>
      </x:c>
      <x:c r="AC632" s="102" t="str">
        <x:v>Prompt complete and agent-reviewed; generation blocked until approved God Profile references are attached</x:v>
      </x:c>
    </x:row>
    <x:row r="633" ht="126" customHeight="1">
      <x:c r="A633" s="98" t="str">
        <x:v>PAR-02-S02</x:v>
      </x:c>
      <x:c r="B633" s="98" t="str">
        <x:v>PAR-02</x:v>
      </x:c>
      <x:c r="C633" s="98" t="str">
        <x:v>Parvati</x:v>
      </x:c>
      <x:c r="D633" s="98" t="str">
        <x:v>Medium</x:v>
      </x:c>
      <x:c r="E633" s="98" t="str">
        <x:v>The Wedding of Shiva and Parvati</x:v>
      </x:c>
      <x:c r="F633" s="98" t="str">
        <x:v>Canonical story-led</x:v>
      </x:c>
      <x:c r="G633" s="103" t="n">
        <x:v>2</x:v>
      </x:c>
      <x:c r="H633" s="103" t="n">
        <x:v>5</x:v>
      </x:c>
      <x:c r="I633" s="103" t="n">
        <x:v>10</x:v>
      </x:c>
      <x:c r="J633" s="103" t="n">
        <x:v>5</x:v>
      </x:c>
      <x:c r="K633" s="103" t="str">
        <x:v>No</x:v>
      </x:c>
      <x:c r="L633" s="103" t="str">
        <x:v>High</x:v>
      </x:c>
      <x:c r="M633" s="99" t="str">
        <x:v>Shiva’s approved procession advances solemnly along the mountain road, led by the locked vahana and attendants.</x:v>
      </x:c>
      <x:c r="N633" s="99" t="str">
        <x:v>GP-PARVATI-V1 — attach approved reference set before generation</x:v>
      </x:c>
      <x:c r="O633" s="100" t="str">
        <x:v>Create one production keyframe for a five-second vertical devotional video, 9:16 full-bleed composition. Frozen moment: Shiva’s approved procession advances solemnly along the mountain road, led by the locked vahana and attendants. Subject and action: The procession takes one measured forward step. Environment: Snow-lined road approaching the palace courtyard. Camera and composition: Wide shot with a slow track left.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Shiva and Parvati faces, approved wedding garments, arm counts, ornaments, attributes, vahana and selected attendants; preserve one approved wedding tradition, procession direction, mandap geography and mountain daylight. Religious/cultural requirement: Wedding customs and attendants vary; select a coherent tradition and avoid comic treatment of Shiva’s procession.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3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33" s="100" t="str">
        <x:v>High</x:v>
      </x:c>
      <x:c r="R633" s="100" t="str">
        <x:v>Schnell pilot only; use premium image model if anatomy, identity or iconography fails</x:v>
      </x:c>
      <x:c r="S633" s="101" t="str">
        <x:v>Generate exactly 5 seconds of vertical 9:16 image-to-video from the approved keyframe. Opening state: The procession is distant beyond the gate. Primary movement: Banners and garments move softly; no figure behaves comically. Camera behaviour: Wide shot with a slow track left. At the final frame: Shiva and the vahana reach the gate threshold. Audio-timing intent: first lyric. Transition intent: Match cut on garland. Immutable scene facts: Lock Shiva and Parvati faces, approved wedding garments, arm counts, ornaments, attributes, vahana and selected attendants; preserve one approved wedding tradition, procession direction, mandap geography and mountain daylight. Cultural guardrail: Wedding customs and attendants vary; select a coherent tradition and avoid comic treatment of Shiva’s procession.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33" s="101" t="str">
        <x:v>High</x:v>
      </x:c>
      <x:c r="U633"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33" s="101" t="str">
        <x:v>Runware FLUX.1 Schnell | 1008×1792 | 9:16 | 4 steps | 2 candidates | provider-default guidance | no seed lock until candidate approval</x:v>
      </x:c>
      <x:c r="W633" s="101" t="str">
        <x:v>FAL minimax/h3-max/image-to-video | 5s | 480P | prompt_expansion_mode=quality | approved keyframe required | generated audio discarded</x:v>
      </x:c>
      <x:c r="X633"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33" s="102" t="str">
        <x:v>Wedding customs and attendants vary; select a coherent tradition and avoid comic treatment of Shiva’s procession. Symbolic details defer to the locked God Profile and religious reviewer; no readable text or exploitative imagery.</x:v>
      </x:c>
      <x:c r="Z633" s="102" t="str">
        <x:v>Reject bad keyframe before video; simplify composition or escalate image model. For motion failure, shorten motion or use deterministic pan/zoom.</x:v>
      </x:c>
      <x:c r="AA633" s="102" t="str">
        <x:v>Mandatory before generation</x:v>
      </x:c>
      <x:c r="AB633" s="102" t="str">
        <x:v>No</x:v>
      </x:c>
      <x:c r="AC633" s="102" t="str">
        <x:v>Prompt complete and agent-reviewed; generation blocked until approved God Profile references are attached</x:v>
      </x:c>
    </x:row>
    <x:row r="634" ht="126" customHeight="1">
      <x:c r="A634" s="98" t="str">
        <x:v>PAR-02-S03</x:v>
      </x:c>
      <x:c r="B634" s="98" t="str">
        <x:v>PAR-02</x:v>
      </x:c>
      <x:c r="C634" s="98" t="str">
        <x:v>Parvati</x:v>
      </x:c>
      <x:c r="D634" s="98" t="str">
        <x:v>Medium</x:v>
      </x:c>
      <x:c r="E634" s="98" t="str">
        <x:v>The Wedding of Shiva and Parvati</x:v>
      </x:c>
      <x:c r="F634" s="98" t="str">
        <x:v>Canonical story-led</x:v>
      </x:c>
      <x:c r="G634" s="103" t="n">
        <x:v>3</x:v>
      </x:c>
      <x:c r="H634" s="103" t="n">
        <x:v>10</x:v>
      </x:c>
      <x:c r="I634" s="103" t="n">
        <x:v>15</x:v>
      </x:c>
      <x:c r="J634" s="103" t="n">
        <x:v>5</x:v>
      </x:c>
      <x:c r="K634" s="103" t="str">
        <x:v>No</x:v>
      </x:c>
      <x:c r="L634" s="103" t="str">
        <x:v>High</x:v>
      </x:c>
      <x:c r="M634" s="99" t="str">
        <x:v>Parvati waits beneath the mandap in the approved wedding costume as Shiva enters opposite her.</x:v>
      </x:c>
      <x:c r="N634" s="99" t="str">
        <x:v>GP-PARVATI-V1 — attach approved reference set before generation</x:v>
      </x:c>
      <x:c r="O634" s="100" t="str">
        <x:v>Create one production keyframe for a five-second vertical devotional video, 9:16 full-bleed composition. Frozen moment: Parvati waits beneath the mandap in the approved wedding costume as Shiva enters opposite her. Subject and action: Shiva steps onto his marked place across the sacred fire. Environment: Mandap interior with selected tradition’s approved objects. Camera and composition: Medium-wide two-shot with a slow crane down.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Shiva and Parvati faces, approved wedding garments, arm counts, ornaments, attributes, vahana and selected attendants; preserve one approved wedding tradition, procession direction, mandap geography and mountain daylight. Religious/cultural requirement: Wedding customs and attendants vary; select a coherent tradition and avoid comic treatment of Shiva’s procession.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3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34" s="100" t="str">
        <x:v>High</x:v>
      </x:c>
      <x:c r="R634" s="100" t="str">
        <x:v>Schnell pilot only; use premium image model if anatomy, identity or iconography fails</x:v>
      </x:c>
      <x:c r="S634" s="101" t="str">
        <x:v>Generate exactly 5 seconds of vertical 9:16 image-to-video from the approved keyframe. Opening state: Parvati stands alone at one side of the fire. Primary movement: Fire and flower strands flicker gently. Camera behaviour: Medium-wide two-shot with a slow crane down. At the final frame: Both occupy their fixed ceremonial positions. Audio-timing intent: rising beat. Transition intent: Cut. Immutable scene facts: Lock Shiva and Parvati faces, approved wedding garments, arm counts, ornaments, attributes, vahana and selected attendants; preserve one approved wedding tradition, procession direction, mandap geography and mountain daylight. Cultural guardrail: Wedding customs and attendants vary; select a coherent tradition and avoid comic treatment of Shiva’s procession.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34" s="101" t="str">
        <x:v>High</x:v>
      </x:c>
      <x:c r="U634"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34" s="101" t="str">
        <x:v>Runware FLUX.1 Schnell | 1008×1792 | 9:16 | 4 steps | 2 candidates | provider-default guidance | no seed lock until candidate approval</x:v>
      </x:c>
      <x:c r="W634" s="101" t="str">
        <x:v>FAL minimax/h3-max/image-to-video | 5s | 480P | prompt_expansion_mode=quality | approved keyframe required | generated audio discarded</x:v>
      </x:c>
      <x:c r="X634"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34" s="102" t="str">
        <x:v>Wedding customs and attendants vary; select a coherent tradition and avoid comic treatment of Shiva’s procession. Symbolic details defer to the locked God Profile and religious reviewer; no readable text or exploitative imagery.</x:v>
      </x:c>
      <x:c r="Z634" s="102" t="str">
        <x:v>Reject bad keyframe before video; simplify composition or escalate image model. For motion failure, shorten motion or use deterministic pan/zoom.</x:v>
      </x:c>
      <x:c r="AA634" s="102" t="str">
        <x:v>Mandatory before generation</x:v>
      </x:c>
      <x:c r="AB634" s="102" t="str">
        <x:v>No</x:v>
      </x:c>
      <x:c r="AC634" s="102" t="str">
        <x:v>Prompt complete and agent-reviewed; generation blocked until approved God Profile references are attached</x:v>
      </x:c>
    </x:row>
    <x:row r="635" ht="126" customHeight="1">
      <x:c r="A635" s="98" t="str">
        <x:v>PAR-02-S04</x:v>
      </x:c>
      <x:c r="B635" s="98" t="str">
        <x:v>PAR-02</x:v>
      </x:c>
      <x:c r="C635" s="98" t="str">
        <x:v>Parvati</x:v>
      </x:c>
      <x:c r="D635" s="98" t="str">
        <x:v>Medium</x:v>
      </x:c>
      <x:c r="E635" s="98" t="str">
        <x:v>The Wedding of Shiva and Parvati</x:v>
      </x:c>
      <x:c r="F635" s="98" t="str">
        <x:v>Canonical story-led</x:v>
      </x:c>
      <x:c r="G635" s="103" t="n">
        <x:v>4</x:v>
      </x:c>
      <x:c r="H635" s="103" t="n">
        <x:v>15</x:v>
      </x:c>
      <x:c r="I635" s="103" t="n">
        <x:v>20</x:v>
      </x:c>
      <x:c r="J635" s="103" t="n">
        <x:v>5</x:v>
      </x:c>
      <x:c r="K635" s="103" t="str">
        <x:v>Yes</x:v>
      </x:c>
      <x:c r="L635" s="103" t="str">
        <x:v>High</x:v>
      </x:c>
      <x:c r="M635" s="99" t="str">
        <x:v>Shiva and Parvati complete the selected central wedding gesture before the sacred fire, serene and equal.</x:v>
      </x:c>
      <x:c r="N635" s="99" t="str">
        <x:v>GP-PARVATI-V1 — attach approved reference set before generation</x:v>
      </x:c>
      <x:c r="O635" s="100" t="str">
        <x:v>Create one production keyframe for a five-second vertical devotional video, 9:16 full-bleed composition. Frozen moment: Shiva and Parvati complete the selected central wedding gesture before the sacred fire, serene and equal. Subject and action: The pair joins hands in the approved ritual gesture. Environment: Mountain mandap surrounded by dignified attendants. Camera and composition: Hero medium-wide shot with a slow orbit right.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Shiva and Parvati faces, approved wedding garments, arm counts, ornaments, attributes, vahana and selected attendants; preserve one approved wedding tradition, procession direction, mandap geography and mountain daylight. Religious/cultural requirement: Wedding customs and attendants vary; select a coherent tradition and avoid comic treatment of Shiva’s procession.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3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35" s="100" t="str">
        <x:v>High</x:v>
      </x:c>
      <x:c r="R635" s="100" t="str">
        <x:v>Schnell pilot only; use premium image model if anatomy, identity or iconography fails</x:v>
      </x:c>
      <x:c r="S635" s="101" t="str">
        <x:v>Generate exactly 5 seconds of vertical 9:16 image-to-video from the approved keyframe. Opening state: Their hands are separate across the fire. Primary movement: The fire rises softly; petals drift once. Camera behaviour: Hero medium-wide shot with a slow orbit right. At the final frame: The approved hand gesture is complete beneath a shared halo. Audio-timing intent: chorus. Transition intent: Radiant dissolve. Immutable scene facts: Lock Shiva and Parvati faces, approved wedding garments, arm counts, ornaments, attributes, vahana and selected attendants; preserve one approved wedding tradition, procession direction, mandap geography and mountain daylight. Cultural guardrail: Wedding customs and attendants vary; select a coherent tradition and avoid comic treatment of Shiva’s procession.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35" s="101" t="str">
        <x:v>High</x:v>
      </x:c>
      <x:c r="U635"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35" s="101" t="str">
        <x:v>Runware FLUX.1 Schnell | 1008×1792 | 9:16 | 4 steps | 2 candidates | provider-default guidance | no seed lock until candidate approval</x:v>
      </x:c>
      <x:c r="W635" s="101" t="str">
        <x:v>FAL minimax/h3-max/image-to-video | 5s | 480P | prompt_expansion_mode=quality | approved keyframe required | generated audio discarded</x:v>
      </x:c>
      <x:c r="X635"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35" s="102" t="str">
        <x:v>Wedding customs and attendants vary; select a coherent tradition and avoid comic treatment of Shiva’s procession. Symbolic details defer to the locked God Profile and religious reviewer; no readable text or exploitative imagery.</x:v>
      </x:c>
      <x:c r="Z635" s="102" t="str">
        <x:v>Reject bad keyframe before video; simplify composition or escalate image model. For motion failure, shorten motion or use deterministic pan/zoom.</x:v>
      </x:c>
      <x:c r="AA635" s="102" t="str">
        <x:v>Mandatory before generation</x:v>
      </x:c>
      <x:c r="AB635" s="102" t="str">
        <x:v>No</x:v>
      </x:c>
      <x:c r="AC635" s="102" t="str">
        <x:v>Prompt complete and agent-reviewed; generation blocked until approved God Profile references are attached</x:v>
      </x:c>
    </x:row>
    <x:row r="636" ht="126" customHeight="1">
      <x:c r="A636" s="98" t="str">
        <x:v>PAR-02-S05</x:v>
      </x:c>
      <x:c r="B636" s="98" t="str">
        <x:v>PAR-02</x:v>
      </x:c>
      <x:c r="C636" s="98" t="str">
        <x:v>Parvati</x:v>
      </x:c>
      <x:c r="D636" s="98" t="str">
        <x:v>Medium</x:v>
      </x:c>
      <x:c r="E636" s="98" t="str">
        <x:v>The Wedding of Shiva and Parvati</x:v>
      </x:c>
      <x:c r="F636" s="98" t="str">
        <x:v>Canonical story-led</x:v>
      </x:c>
      <x:c r="G636" s="103" t="n">
        <x:v>5</x:v>
      </x:c>
      <x:c r="H636" s="103" t="n">
        <x:v>20</x:v>
      </x:c>
      <x:c r="I636" s="103" t="n">
        <x:v>25</x:v>
      </x:c>
      <x:c r="J636" s="103" t="n">
        <x:v>5</x:v>
      </x:c>
      <x:c r="K636" s="103" t="str">
        <x:v>No</x:v>
      </x:c>
      <x:c r="L636" s="103" t="str">
        <x:v>High</x:v>
      </x:c>
      <x:c r="M636" s="99" t="str">
        <x:v>The assembled deities and family offer flowers as the couple remains still beneath the mandap.</x:v>
      </x:c>
      <x:c r="N636" s="99" t="str">
        <x:v>GP-PARVATI-V1 — attach approved reference set before generation</x:v>
      </x:c>
      <x:c r="O636" s="100" t="str">
        <x:v>Create one production keyframe for a five-second vertical devotional video, 9:16 full-bleed composition. Frozen moment: The assembled deities and family offer flowers as the couple remains still beneath the mandap. Subject and action: The attendants release one restrained flower shower. Environment: Wide courtyard around the completed ceremony. Camera and composition: Wide shot with a slow crane up.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Shiva and Parvati faces, approved wedding garments, arm counts, ornaments, attributes, vahana and selected attendants; preserve one approved wedding tradition, procession direction, mandap geography and mountain daylight. Religious/cultural requirement: Wedding customs and attendants vary; select a coherent tradition and avoid comic treatment of Shiva’s procession.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3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36" s="100" t="str">
        <x:v>High</x:v>
      </x:c>
      <x:c r="R636" s="100" t="str">
        <x:v>Schnell pilot only; use premium image model if anatomy, identity or iconography fails</x:v>
      </x:c>
      <x:c r="S636" s="101" t="str">
        <x:v>Generate exactly 5 seconds of vertical 9:16 image-to-video from the approved keyframe. Opening state: Flowers are held above the attendants’ palms. Primary movement: Petals descend evenly; garments remain stable. Camera behaviour: Wide shot with a slow crane up. At the final frame: Petals surround the couple without obscuring faces. Audio-timing intent: instrumental break. Transition intent: Soft crossfade. Immutable scene facts: Lock Shiva and Parvati faces, approved wedding garments, arm counts, ornaments, attributes, vahana and selected attendants; preserve one approved wedding tradition, procession direction, mandap geography and mountain daylight. Cultural guardrail: Wedding customs and attendants vary; select a coherent tradition and avoid comic treatment of Shiva’s procession.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36" s="101" t="str">
        <x:v>High</x:v>
      </x:c>
      <x:c r="U636"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36" s="101" t="str">
        <x:v>Runware FLUX.1 Schnell | 1008×1792 | 9:16 | 4 steps | 2 candidates | provider-default guidance | no seed lock until candidate approval</x:v>
      </x:c>
      <x:c r="W636" s="101" t="str">
        <x:v>FAL minimax/h3-max/image-to-video | 5s | 480P | prompt_expansion_mode=quality | approved keyframe required | generated audio discarded</x:v>
      </x:c>
      <x:c r="X636"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36" s="102" t="str">
        <x:v>Wedding customs and attendants vary; select a coherent tradition and avoid comic treatment of Shiva’s procession. Symbolic details defer to the locked God Profile and religious reviewer; no readable text or exploitative imagery.</x:v>
      </x:c>
      <x:c r="Z636" s="102" t="str">
        <x:v>Reject bad keyframe before video; simplify composition or escalate image model. For motion failure, shorten motion or use deterministic pan/zoom.</x:v>
      </x:c>
      <x:c r="AA636" s="102" t="str">
        <x:v>Mandatory before generation</x:v>
      </x:c>
      <x:c r="AB636" s="102" t="str">
        <x:v>No</x:v>
      </x:c>
      <x:c r="AC636" s="102" t="str">
        <x:v>Prompt complete and agent-reviewed; generation blocked until approved God Profile references are attached</x:v>
      </x:c>
    </x:row>
    <x:row r="637" ht="126" customHeight="1">
      <x:c r="A637" s="98" t="str">
        <x:v>PAR-02-S06</x:v>
      </x:c>
      <x:c r="B637" s="98" t="str">
        <x:v>PAR-02</x:v>
      </x:c>
      <x:c r="C637" s="98" t="str">
        <x:v>Parvati</x:v>
      </x:c>
      <x:c r="D637" s="98" t="str">
        <x:v>Medium</x:v>
      </x:c>
      <x:c r="E637" s="98" t="str">
        <x:v>The Wedding of Shiva and Parvati</x:v>
      </x:c>
      <x:c r="F637" s="98" t="str">
        <x:v>Canonical story-led</x:v>
      </x:c>
      <x:c r="G637" s="103" t="n">
        <x:v>6</x:v>
      </x:c>
      <x:c r="H637" s="103" t="n">
        <x:v>25</x:v>
      </x:c>
      <x:c r="I637" s="103" t="n">
        <x:v>30</x:v>
      </x:c>
      <x:c r="J637" s="103" t="n">
        <x:v>5</x:v>
      </x:c>
      <x:c r="K637" s="103" t="str">
        <x:v>Yes</x:v>
      </x:c>
      <x:c r="L637" s="103" t="str">
        <x:v>High</x:v>
      </x:c>
      <x:c r="M637" s="99" t="str">
        <x:v>Shiva and Parvati stand together beneath the mandap, low in frame with open luminous mountain sky above.</x:v>
      </x:c>
      <x:c r="N637" s="99" t="str">
        <x:v>GP-PARVATI-V1 — attach approved reference set before generation</x:v>
      </x:c>
      <x:c r="O637" s="100" t="str">
        <x:v>Create one production keyframe for a five-second vertical devotional video, 9:16 full-bleed composition. Frozen moment: Shiva and Parvati stand together beneath the mandap, low in frame with open luminous mountain sky above. Subject and action: The couple inclines their heads toward the sacred fire. Environment: Simplified wedding courtyard with clean upper-left overlay space. Camera and composition: Medium-wide shot with a slow pull-back.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Shiva and Parvati faces, approved wedding garments, arm counts, ornaments, attributes, vahana and selected attendants; preserve one approved wedding tradition, procession direction, mandap geography and mountain daylight. Religious/cultural requirement: Wedding customs and attendants vary; select a coherent tradition and avoid comic treatment of Shiva’s procession.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3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37" s="100" t="str">
        <x:v>High</x:v>
      </x:c>
      <x:c r="R637" s="100" t="str">
        <x:v>Schnell pilot only; use premium image model if anatomy, identity or iconography fails</x:v>
      </x:c>
      <x:c r="S637" s="101" t="str">
        <x:v>Generate exactly 5 seconds of vertical 9:16 image-to-video from the approved keyframe. Opening state: The couple faces the gathering beneath falling petals. Primary movement: Fire steadies and last petals settle. Camera behaviour: Medium-wide shot with a slow pull-back. At the final frame: They face the sacred fire in a reverential tableau with clean overlay space. Audio-timing intent: final refrain. Transition intent: End. Immutable scene facts: Lock Shiva and Parvati faces, approved wedding garments, arm counts, ornaments, attributes, vahana and selected attendants; preserve one approved wedding tradition, procession direction, mandap geography and mountain daylight. Cultural guardrail: Wedding customs and attendants vary; select a coherent tradition and avoid comic treatment of Shiva’s procession.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37" s="101" t="str">
        <x:v>High</x:v>
      </x:c>
      <x:c r="U637"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37" s="101" t="str">
        <x:v>Runware FLUX.1 Schnell | 1008×1792 | 9:16 | 4 steps | 2 candidates | provider-default guidance | no seed lock until candidate approval</x:v>
      </x:c>
      <x:c r="W637" s="101" t="str">
        <x:v>FAL minimax/h3-max/image-to-video | 5s | 480P | prompt_expansion_mode=quality | approved keyframe required | generated audio discarded</x:v>
      </x:c>
      <x:c r="X637"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37" s="102" t="str">
        <x:v>Wedding customs and attendants vary; select a coherent tradition and avoid comic treatment of Shiva’s procession. Symbolic details defer to the locked God Profile and religious reviewer; no readable text or exploitative imagery.</x:v>
      </x:c>
      <x:c r="Z637" s="102" t="str">
        <x:v>Reject bad keyframe before video; simplify composition or escalate image model. For motion failure, shorten motion or use deterministic pan/zoom.</x:v>
      </x:c>
      <x:c r="AA637" s="102" t="str">
        <x:v>Mandatory before generation</x:v>
      </x:c>
      <x:c r="AB637" s="102" t="str">
        <x:v>No</x:v>
      </x:c>
      <x:c r="AC637" s="102" t="str">
        <x:v>Prompt complete and agent-reviewed; generation blocked until approved God Profile references are attached</x:v>
      </x:c>
    </x:row>
    <x:row r="638" ht="126" customHeight="1">
      <x:c r="A638" s="98" t="str">
        <x:v>PAR-03-S01</x:v>
      </x:c>
      <x:c r="B638" s="98" t="str">
        <x:v>PAR-03</x:v>
      </x:c>
      <x:c r="C638" s="98" t="str">
        <x:v>Parvati</x:v>
      </x:c>
      <x:c r="D638" s="98" t="str">
        <x:v>Medium</x:v>
      </x:c>
      <x:c r="E638" s="98" t="str">
        <x:v>A Mother Creates Her Guardian</x:v>
      </x:c>
      <x:c r="F638" s="98" t="str">
        <x:v>Canonical story-led</x:v>
      </x:c>
      <x:c r="G638" s="103" t="n">
        <x:v>1</x:v>
      </x:c>
      <x:c r="H638" s="103" t="n">
        <x:v>0</x:v>
      </x:c>
      <x:c r="I638" s="103" t="n">
        <x:v>5</x:v>
      </x:c>
      <x:c r="J638" s="103" t="n">
        <x:v>5</x:v>
      </x:c>
      <x:c r="K638" s="103" t="str">
        <x:v>Yes</x:v>
      </x:c>
      <x:c r="L638" s="103" t="str">
        <x:v>Medium</x:v>
      </x:c>
      <x:c r="M638" s="99" t="str">
        <x:v>Parvati shapes a small symbolic clay figure on a low platform in a warm Kailash chamber.</x:v>
      </x:c>
      <x:c r="N638" s="99" t="str">
        <x:v>GP-PARVATI-V1 — attach approved reference set before generation</x:v>
      </x:c>
      <x:c r="O638" s="100" t="str">
        <x:v>Create one production keyframe for a five-second vertical devotional video, 9:16 full-bleed composition. Frozen moment: Parvati shapes a small symbolic clay figure on a low platform in a warm Kailash chamber. Subject and action: Parvati smooths the figure’s shoulder once. Environment: Private Kailash room with brass bowl, flowers and no later-story iconography. Camera and composition: Medium-wide shot with a slow push-in.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Scene-critical instruction: Depict Parvati shaping a small symbolic child form from the exact material approved for the selected telling, with the complete figure intact and no elephant head or later Ganesh attributes. Immutable scene facts: Lock Parvati and the human-headed child’s faces, approved garments, ornaments and proportions; the child remains human-headed throughout; preserve Kailash chamber, doorway direction and warm interior daylight. Religious/cultural requirement: Do not mix pre- and post-elephant-head Ganesh in the same timeline without clearly showing the story context. Accounts identify the formative substance differently; select and document one tradition rather than asserting generic clay as universal.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3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38" s="100" t="str">
        <x:v>Medium</x:v>
      </x:c>
      <x:c r="R638" s="100" t="str">
        <x:v>Schnell: 2 candidates; escalate failed identity/anatomy to premium image model</x:v>
      </x:c>
      <x:c r="S638" s="101" t="str">
        <x:v>Generate exactly 5 seconds of vertical 9:16 image-to-video from the approved keyframe. Opening state: The child-shaped figure is unfinished at one shoulder. Primary movement: Curtains and lamp flames move softly. Camera behaviour: Medium-wide shot with a slow push-in. Scene-critical motion instruction: Only Parvati's hand completes one gentle shaping motion; do not morph the material, add divine anatomy, or foreshadow a beheading. At the final frame: The clay form is complete and still. Audio-timing intent: opening invocation. Transition intent: Cut. Immutable scene facts: Lock Parvati and the human-headed child’s faces, approved garments, ornaments and proportions; the child remains human-headed throughout; preserve Kailash chamber, doorway direction and warm interior daylight. Cultural guardrail: Do not mix pre- and post-elephant-head Ganesh in the same timeline without clearly showing the story context. Accounts identify the formative substance differently; select and document one tradition rather than asserting generic clay as universal.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38" s="101" t="str">
        <x:v>Medium</x:v>
      </x:c>
      <x:c r="U638"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38" s="101" t="str">
        <x:v>Runware FLUX.1 Schnell | 1008×1792 | 9:16 | 4 steps | 2 candidates | provider-default guidance | no seed lock until candidate approval</x:v>
      </x:c>
      <x:c r="W638" s="101" t="str">
        <x:v>FAL minimax/h3-max/image-to-video | 5s | 480P | prompt_expansion_mode=balanced | approved keyframe required | generated audio discarded</x:v>
      </x:c>
      <x:c r="X638"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38" s="102" t="str">
        <x:v>Do not mix pre- and post-elephant-head Ganesh in the same timeline without clearly showing the story context. Symbolic details defer to the locked God Profile and religious reviewer; no readable text or exploitative imagery. Accounts identify the formative substance differently; select and document one tradition rather than asserting generic clay as universal.</x:v>
      </x:c>
      <x:c r="Z638" s="102" t="str">
        <x:v>Regenerate only the failed keyframe/shot; second failure escalates model or human review.</x:v>
      </x:c>
      <x:c r="AA638" s="102" t="str">
        <x:v>Mandatory before generation</x:v>
      </x:c>
      <x:c r="AB638" s="102" t="str">
        <x:v>Yes</x:v>
      </x:c>
      <x:c r="AC638" s="102" t="str">
        <x:v>Prompt complete and agent-reviewed; generation blocked until approved God Profile references are attached</x:v>
      </x:c>
    </x:row>
    <x:row r="639" ht="126" customHeight="1">
      <x:c r="A639" s="98" t="str">
        <x:v>PAR-03-S02</x:v>
      </x:c>
      <x:c r="B639" s="98" t="str">
        <x:v>PAR-03</x:v>
      </x:c>
      <x:c r="C639" s="98" t="str">
        <x:v>Parvati</x:v>
      </x:c>
      <x:c r="D639" s="98" t="str">
        <x:v>Medium</x:v>
      </x:c>
      <x:c r="E639" s="98" t="str">
        <x:v>A Mother Creates Her Guardian</x:v>
      </x:c>
      <x:c r="F639" s="98" t="str">
        <x:v>Canonical story-led</x:v>
      </x:c>
      <x:c r="G639" s="103" t="n">
        <x:v>2</x:v>
      </x:c>
      <x:c r="H639" s="103" t="n">
        <x:v>5</x:v>
      </x:c>
      <x:c r="I639" s="103" t="n">
        <x:v>10</x:v>
      </x:c>
      <x:c r="J639" s="103" t="n">
        <x:v>5</x:v>
      </x:c>
      <x:c r="K639" s="103" t="str">
        <x:v>No</x:v>
      </x:c>
      <x:c r="L639" s="103" t="str">
        <x:v>High</x:v>
      </x:c>
      <x:c r="M639" s="99" t="str">
        <x:v>Golden light surrounds the clay form as it becomes a living human-headed child seated upright before Parvati.</x:v>
      </x:c>
      <x:c r="N639" s="99" t="str">
        <x:v>GP-PARVATI-V1 — attach approved reference set before generation</x:v>
      </x:c>
      <x:c r="O639" s="100" t="str">
        <x:v>Create one production keyframe for a five-second vertical devotional video, 9:16 full-bleed composition. Frozen moment: Golden light surrounds the clay form as it becomes a living human-headed child seated upright before Parvati. Subject and action: The child opens his eyes once. Environment: Same chamber with the platform centered. Camera and composition: Medium two-shot with a slow crane up.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Scene-critical instruction: Show one fully intact human-headed child in simple pre-transformation clothing, seated before Parvati; exclude elephant features, mouse vahana, modak, broken tusk and later Ganesh weapons. Immutable scene facts: Lock Parvati and the human-headed child’s faces, approved garments, ornaments and proportions; the child remains human-headed throughout; preserve Kailash chamber, doorway direction and warm interior daylight. Religious/cultural requirement: Do not mix pre- and post-elephant-head Ganesh in the same timeline without clearly showing the story context. This is explicitly the pre-transformation guardian in a selected narrative tradition, not the later elephant-headed Ganesh form.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3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39" s="100" t="str">
        <x:v>High</x:v>
      </x:c>
      <x:c r="R639" s="100" t="str">
        <x:v>Schnell pilot only; use premium image model if anatomy, identity or iconography fails</x:v>
      </x:c>
      <x:c r="S639" s="101" t="str">
        <x:v>Generate exactly 5 seconds of vertical 9:16 image-to-video from the approved keyframe. Opening state: The completed form is still with eyes closed. Primary movement: The gold glow recedes gently; cloth remains restrained. Camera behaviour: Medium two-shot with a slow crane up. Scene-critical motion instruction: Use a restrained awakening through breath, eye opening and soft light; never animate an elephant-to-human or human-to-elephant transformation here. At the final frame: The living child looks toward Parvati, clearly human-headed. Audio-timing intent: first lyric. Transition intent: Luminous dissolve. Immutable scene facts: Lock Parvati and the human-headed child’s faces, approved garments, ornaments and proportions; the child remains human-headed throughout; preserve Kailash chamber, doorway direction and warm interior daylight. Cultural guardrail: Do not mix pre- and post-elephant-head Ganesh in the same timeline without clearly showing the story context. This is explicitly the pre-transformation guardian in a selected narrative tradition, not the later elephant-headed Ganesh form.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39" s="101" t="str">
        <x:v>High</x:v>
      </x:c>
      <x:c r="U639"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39" s="101" t="str">
        <x:v>Runware FLUX.1 Schnell | 1008×1792 | 9:16 | 4 steps | 2 candidates | provider-default guidance | no seed lock until candidate approval</x:v>
      </x:c>
      <x:c r="W639" s="101" t="str">
        <x:v>FAL minimax/h3-max/image-to-video | 5s | 480P | prompt_expansion_mode=quality | approved keyframe required | generated audio discarded</x:v>
      </x:c>
      <x:c r="X639"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39" s="102" t="str">
        <x:v>Do not mix pre- and post-elephant-head Ganesh in the same timeline without clearly showing the story context. Symbolic details defer to the locked God Profile and religious reviewer; no readable text or exploitative imagery. This is explicitly the pre-transformation guardian in a selected narrative tradition, not the later elephant-headed Ganesh form.</x:v>
      </x:c>
      <x:c r="Z639" s="102" t="str">
        <x:v>Reject bad keyframe before video; simplify composition or escalate image model. For motion failure, shorten motion or use deterministic pan/zoom.</x:v>
      </x:c>
      <x:c r="AA639" s="102" t="str">
        <x:v>Mandatory before generation</x:v>
      </x:c>
      <x:c r="AB639" s="102" t="str">
        <x:v>Yes</x:v>
      </x:c>
      <x:c r="AC639" s="102" t="str">
        <x:v>Prompt complete and agent-reviewed; generation blocked until approved God Profile references are attached</x:v>
      </x:c>
    </x:row>
    <x:row r="640" ht="126" customHeight="1">
      <x:c r="A640" s="98" t="str">
        <x:v>PAR-03-S03</x:v>
      </x:c>
      <x:c r="B640" s="98" t="str">
        <x:v>PAR-03</x:v>
      </x:c>
      <x:c r="C640" s="98" t="str">
        <x:v>Parvati</x:v>
      </x:c>
      <x:c r="D640" s="98" t="str">
        <x:v>Medium</x:v>
      </x:c>
      <x:c r="E640" s="98" t="str">
        <x:v>A Mother Creates Her Guardian</x:v>
      </x:c>
      <x:c r="F640" s="98" t="str">
        <x:v>Canonical story-led</x:v>
      </x:c>
      <x:c r="G640" s="103" t="n">
        <x:v>3</x:v>
      </x:c>
      <x:c r="H640" s="103" t="n">
        <x:v>10</x:v>
      </x:c>
      <x:c r="I640" s="103" t="n">
        <x:v>15</x:v>
      </x:c>
      <x:c r="J640" s="103" t="n">
        <x:v>5</x:v>
      </x:c>
      <x:c r="K640" s="103" t="str">
        <x:v>No</x:v>
      </x:c>
      <x:c r="L640" s="103" t="str">
        <x:v>High</x:v>
      </x:c>
      <x:c r="M640" s="99" t="str">
        <x:v>Parvati places a simple guardian staff into the child’s open hands with maternal care.</x:v>
      </x:c>
      <x:c r="N640" s="99" t="str">
        <x:v>GP-PARVATI-V1 — attach approved reference set before generation</x:v>
      </x:c>
      <x:c r="O640" s="100" t="str">
        <x:v>Create one production keyframe for a five-second vertical devotional video, 9:16 full-bleed composition. Frozen moment: Parvati places a simple guardian staff into the child’s open hands with maternal care. Subject and action: Parvati releases the staff into his grasp. Environment: Kailash chamber opening toward a visible doorway. Camera and composition: Close-medium two-shot with a slow tilt down.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Parvati and the human-headed child’s faces, approved garments, ornaments and proportions; the child remains human-headed throughout; preserve Kailash chamber, doorway direction and warm interior daylight. Religious/cultural requirement: Do not mix pre- and post-elephant-head Ganesh in the same timeline without clearly showing the story context.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4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40" s="100" t="str">
        <x:v>High</x:v>
      </x:c>
      <x:c r="R640" s="100" t="str">
        <x:v>Schnell pilot only; use premium image model if anatomy, identity or iconography fails</x:v>
      </x:c>
      <x:c r="S640" s="101" t="str">
        <x:v>Generate exactly 5 seconds of vertical 9:16 image-to-video from the approved keyframe. Opening state: The child’s hands are open and empty. Primary movement: Bracelets and staff tassel move minimally. Camera behaviour: Close-medium two-shot with a slow tilt down. At the final frame: Both hands hold the upright staff securely. Audio-timing intent: rising beat. Transition intent: Match cut on staff. Immutable scene facts: Lock Parvati and the human-headed child’s faces, approved garments, ornaments and proportions; the child remains human-headed throughout; preserve Kailash chamber, doorway direction and warm interior daylight. Cultural guardrail: Do not mix pre- and post-elephant-head Ganesh in the same timeline without clearly showing the story context.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40" s="101" t="str">
        <x:v>High</x:v>
      </x:c>
      <x:c r="U640"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40" s="101" t="str">
        <x:v>Runware FLUX.1 Schnell | 1008×1792 | 9:16 | 4 steps | 2 candidates | provider-default guidance | no seed lock until candidate approval</x:v>
      </x:c>
      <x:c r="W640" s="101" t="str">
        <x:v>FAL minimax/h3-max/image-to-video | 5s | 480P | prompt_expansion_mode=quality | approved keyframe required | generated audio discarded</x:v>
      </x:c>
      <x:c r="X640"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40" s="102" t="str">
        <x:v>Do not mix pre- and post-elephant-head Ganesh in the same timeline without clearly showing the story context. Symbolic details defer to the locked God Profile and religious reviewer; no readable text or exploitative imagery.</x:v>
      </x:c>
      <x:c r="Z640" s="102" t="str">
        <x:v>Reject bad keyframe before video; simplify composition or escalate image model. For motion failure, shorten motion or use deterministic pan/zoom.</x:v>
      </x:c>
      <x:c r="AA640" s="102" t="str">
        <x:v>Mandatory before generation</x:v>
      </x:c>
      <x:c r="AB640" s="102" t="str">
        <x:v>No</x:v>
      </x:c>
      <x:c r="AC640" s="102" t="str">
        <x:v>Prompt complete and agent-reviewed; generation blocked until approved God Profile references are attached</x:v>
      </x:c>
    </x:row>
    <x:row r="641" ht="126" customHeight="1">
      <x:c r="A641" s="98" t="str">
        <x:v>PAR-03-S04</x:v>
      </x:c>
      <x:c r="B641" s="98" t="str">
        <x:v>PAR-03</x:v>
      </x:c>
      <x:c r="C641" s="98" t="str">
        <x:v>Parvati</x:v>
      </x:c>
      <x:c r="D641" s="98" t="str">
        <x:v>Medium</x:v>
      </x:c>
      <x:c r="E641" s="98" t="str">
        <x:v>A Mother Creates Her Guardian</x:v>
      </x:c>
      <x:c r="F641" s="98" t="str">
        <x:v>Canonical story-led</x:v>
      </x:c>
      <x:c r="G641" s="103" t="n">
        <x:v>4</x:v>
      </x:c>
      <x:c r="H641" s="103" t="n">
        <x:v>15</x:v>
      </x:c>
      <x:c r="I641" s="103" t="n">
        <x:v>20</x:v>
      </x:c>
      <x:c r="J641" s="103" t="n">
        <x:v>5</x:v>
      </x:c>
      <x:c r="K641" s="103" t="str">
        <x:v>Yes</x:v>
      </x:c>
      <x:c r="L641" s="103" t="str">
        <x:v>High</x:v>
      </x:c>
      <x:c r="M641" s="99" t="str">
        <x:v>Parvati guides the devoted child to the doorway and indicates the threshold he will guard.</x:v>
      </x:c>
      <x:c r="N641" s="99" t="str">
        <x:v>GP-PARVATI-V1 — attach approved reference set before generation</x:v>
      </x:c>
      <x:c r="O641" s="100" t="str">
        <x:v>Create one production keyframe for a five-second vertical devotional video, 9:16 full-bleed composition. Frozen moment: Parvati guides the devoted child to the doorway and indicates the threshold he will guard. Subject and action: Parvati points once to the threshold line. Environment: Kailash doorway overlooking a peaceful snowy courtyard. Camera and composition: Hero medium-wide shot with a slow track right.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Parvati and the human-headed child’s faces, approved garments, ornaments and proportions; the child remains human-headed throughout; preserve Kailash chamber, doorway direction and warm interior daylight. Religious/cultural requirement: Do not mix pre- and post-elephant-head Ganesh in the same timeline without clearly showing the story context.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4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41" s="100" t="str">
        <x:v>High</x:v>
      </x:c>
      <x:c r="R641" s="100" t="str">
        <x:v>Schnell pilot only; use premium image model if anatomy, identity or iconography fails</x:v>
      </x:c>
      <x:c r="S641" s="101" t="str">
        <x:v>Generate exactly 5 seconds of vertical 9:16 image-to-video from the approved keyframe. Opening state: Both stand inside the room away from the door. Primary movement: Door curtain and snow dust move gently. Camera behaviour: Hero medium-wide shot with a slow track right. At the final frame: The child stands on the interior guardian mark facing outward. Audio-timing intent: chorus. Transition intent: Cut on gesture. Immutable scene facts: Lock Parvati and the human-headed child’s faces, approved garments, ornaments and proportions; the child remains human-headed throughout; preserve Kailash chamber, doorway direction and warm interior daylight. Cultural guardrail: Do not mix pre- and post-elephant-head Ganesh in the same timeline without clearly showing the story context.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41" s="101" t="str">
        <x:v>High</x:v>
      </x:c>
      <x:c r="U641"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41" s="101" t="str">
        <x:v>Runware FLUX.1 Schnell | 1008×1792 | 9:16 | 4 steps | 2 candidates | provider-default guidance | no seed lock until candidate approval</x:v>
      </x:c>
      <x:c r="W641" s="101" t="str">
        <x:v>FAL minimax/h3-max/image-to-video | 5s | 480P | prompt_expansion_mode=quality | approved keyframe required | generated audio discarded</x:v>
      </x:c>
      <x:c r="X641"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41" s="102" t="str">
        <x:v>Do not mix pre- and post-elephant-head Ganesh in the same timeline without clearly showing the story context. Symbolic details defer to the locked God Profile and religious reviewer; no readable text or exploitative imagery.</x:v>
      </x:c>
      <x:c r="Z641" s="102" t="str">
        <x:v>Reject bad keyframe before video; simplify composition or escalate image model. For motion failure, shorten motion or use deterministic pan/zoom.</x:v>
      </x:c>
      <x:c r="AA641" s="102" t="str">
        <x:v>Mandatory before generation</x:v>
      </x:c>
      <x:c r="AB641" s="102" t="str">
        <x:v>No</x:v>
      </x:c>
      <x:c r="AC641" s="102" t="str">
        <x:v>Prompt complete and agent-reviewed; generation blocked until approved God Profile references are attached</x:v>
      </x:c>
    </x:row>
    <x:row r="642" ht="126" customHeight="1">
      <x:c r="A642" s="98" t="str">
        <x:v>PAR-03-S05</x:v>
      </x:c>
      <x:c r="B642" s="98" t="str">
        <x:v>PAR-03</x:v>
      </x:c>
      <x:c r="C642" s="98" t="str">
        <x:v>Parvati</x:v>
      </x:c>
      <x:c r="D642" s="98" t="str">
        <x:v>Medium</x:v>
      </x:c>
      <x:c r="E642" s="98" t="str">
        <x:v>A Mother Creates Her Guardian</x:v>
      </x:c>
      <x:c r="F642" s="98" t="str">
        <x:v>Canonical story-led</x:v>
      </x:c>
      <x:c r="G642" s="103" t="n">
        <x:v>5</x:v>
      </x:c>
      <x:c r="H642" s="103" t="n">
        <x:v>20</x:v>
      </x:c>
      <x:c r="I642" s="103" t="n">
        <x:v>25</x:v>
      </x:c>
      <x:c r="J642" s="103" t="n">
        <x:v>5</x:v>
      </x:c>
      <x:c r="K642" s="103" t="str">
        <x:v>No</x:v>
      </x:c>
      <x:c r="L642" s="103" t="str">
        <x:v>High</x:v>
      </x:c>
      <x:c r="M642" s="99" t="str">
        <x:v>The human-headed child takes a dignified guarding stance while Parvati watches with affection from inside.</x:v>
      </x:c>
      <x:c r="N642" s="99" t="str">
        <x:v>GP-PARVATI-V1 — attach approved reference set before generation</x:v>
      </x:c>
      <x:c r="O642" s="100" t="str">
        <x:v>Create one production keyframe for a five-second vertical devotional video, 9:16 full-bleed composition. Frozen moment: The human-headed child takes a dignified guarding stance while Parvati watches with affection from inside. Subject and action: The child plants the staff beside the threshold. Environment: Same doorway with clear inside-outside geography. Camera and composition: Medium-wide shot with a slow dolly in.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Parvati and the human-headed child’s faces, approved garments, ornaments and proportions; the child remains human-headed throughout; preserve Kailash chamber, doorway direction and warm interior daylight. Religious/cultural requirement: Do not mix pre- and post-elephant-head Ganesh in the same timeline without clearly showing the story context.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4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42" s="100" t="str">
        <x:v>High</x:v>
      </x:c>
      <x:c r="R642" s="100" t="str">
        <x:v>Schnell pilot only; use premium image model if anatomy, identity or iconography fails</x:v>
      </x:c>
      <x:c r="S642" s="101" t="str">
        <x:v>Generate exactly 5 seconds of vertical 9:16 image-to-video from the approved keyframe. Opening state: The staff tip hovers above the floor. Primary movement: Staff tassel settles; Parvati’s veil shifts softly. Camera behaviour: Medium-wide shot with a slow dolly in. At the final frame: It rests firmly on the guardian mark. Audio-timing intent: instrumental break. Transition intent: Soft crossfade. Immutable scene facts: Lock Parvati and the human-headed child’s faces, approved garments, ornaments and proportions; the child remains human-headed throughout; preserve Kailash chamber, doorway direction and warm interior daylight. Cultural guardrail: Do not mix pre- and post-elephant-head Ganesh in the same timeline without clearly showing the story context.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42" s="101" t="str">
        <x:v>High</x:v>
      </x:c>
      <x:c r="U642"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42" s="101" t="str">
        <x:v>Runware FLUX.1 Schnell | 1008×1792 | 9:16 | 4 steps | 2 candidates | provider-default guidance | no seed lock until candidate approval</x:v>
      </x:c>
      <x:c r="W642" s="101" t="str">
        <x:v>FAL minimax/h3-max/image-to-video | 5s | 480P | prompt_expansion_mode=quality | approved keyframe required | generated audio discarded</x:v>
      </x:c>
      <x:c r="X642"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42" s="102" t="str">
        <x:v>Do not mix pre- and post-elephant-head Ganesh in the same timeline without clearly showing the story context. Symbolic details defer to the locked God Profile and religious reviewer; no readable text or exploitative imagery.</x:v>
      </x:c>
      <x:c r="Z642" s="102" t="str">
        <x:v>Reject bad keyframe before video; simplify composition or escalate image model. For motion failure, shorten motion or use deterministic pan/zoom.</x:v>
      </x:c>
      <x:c r="AA642" s="102" t="str">
        <x:v>Mandatory before generation</x:v>
      </x:c>
      <x:c r="AB642" s="102" t="str">
        <x:v>No</x:v>
      </x:c>
      <x:c r="AC642" s="102" t="str">
        <x:v>Prompt complete and agent-reviewed; generation blocked until approved God Profile references are attached</x:v>
      </x:c>
    </x:row>
    <x:row r="643" ht="126" customHeight="1">
      <x:c r="A643" s="98" t="str">
        <x:v>PAR-03-S06</x:v>
      </x:c>
      <x:c r="B643" s="98" t="str">
        <x:v>PAR-03</x:v>
      </x:c>
      <x:c r="C643" s="98" t="str">
        <x:v>Parvati</x:v>
      </x:c>
      <x:c r="D643" s="98" t="str">
        <x:v>Medium</x:v>
      </x:c>
      <x:c r="E643" s="98" t="str">
        <x:v>A Mother Creates Her Guardian</x:v>
      </x:c>
      <x:c r="F643" s="98" t="str">
        <x:v>Canonical story-led</x:v>
      </x:c>
      <x:c r="G643" s="103" t="n">
        <x:v>6</x:v>
      </x:c>
      <x:c r="H643" s="103" t="n">
        <x:v>25</x:v>
      </x:c>
      <x:c r="I643" s="103" t="n">
        <x:v>30</x:v>
      </x:c>
      <x:c r="J643" s="103" t="n">
        <x:v>5</x:v>
      </x:c>
      <x:c r="K643" s="103" t="str">
        <x:v>Yes</x:v>
      </x:c>
      <x:c r="L643" s="103" t="str">
        <x:v>High</x:v>
      </x:c>
      <x:c r="M643" s="99" t="str">
        <x:v>Parvati rests one blessing hand above the human-headed child as he remains loyal at the doorway, with open snow sky beyond.</x:v>
      </x:c>
      <x:c r="N643" s="99" t="str">
        <x:v>GP-PARVATI-V1 — attach approved reference set before generation</x:v>
      </x:c>
      <x:c r="O643" s="100" t="str">
        <x:v>Create one production keyframe for a five-second vertical devotional video, 9:16 full-bleed composition. Frozen moment: Parvati rests one blessing hand above the human-headed child as he remains loyal at the doorway, with open snow sky beyond. Subject and action: The child inclines his head once. Environment: Peaceful Kailash doorway before any conflict, with clean upper-right space. Camera and composition: Wide shot with a slow pull-back.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Parvati and the human-headed child’s faces, approved garments, ornaments and proportions; the child remains human-headed throughout; preserve Kailash chamber, doorway direction and warm interior daylight. Religious/cultural requirement: Do not mix pre- and post-elephant-head Ganesh in the same timeline without clearly showing the story context.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4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43" s="100" t="str">
        <x:v>High</x:v>
      </x:c>
      <x:c r="R643" s="100" t="str">
        <x:v>Schnell pilot only; use premium image model if anatomy, identity or iconography fails</x:v>
      </x:c>
      <x:c r="S643" s="101" t="str">
        <x:v>Generate exactly 5 seconds of vertical 9:16 image-to-video from the approved keyframe. Opening state: The child stands upright beneath Parvati’s raised hand. Primary movement: A warm halo pulses; curtain moves lightly. Camera behaviour: Wide shot with a slow pull-back. At the final frame: His head is inclined in a maternal devotional tableau with overlay space. Audio-timing intent: final refrain. Transition intent: End. Immutable scene facts: Lock Parvati and the human-headed child’s faces, approved garments, ornaments and proportions; the child remains human-headed throughout; preserve Kailash chamber, doorway direction and warm interior daylight. Cultural guardrail: Do not mix pre- and post-elephant-head Ganesh in the same timeline without clearly showing the story context.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43" s="101" t="str">
        <x:v>High</x:v>
      </x:c>
      <x:c r="U643"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43" s="101" t="str">
        <x:v>Runware FLUX.1 Schnell | 1008×1792 | 9:16 | 4 steps | 2 candidates | provider-default guidance | no seed lock until candidate approval</x:v>
      </x:c>
      <x:c r="W643" s="101" t="str">
        <x:v>FAL minimax/h3-max/image-to-video | 5s | 480P | prompt_expansion_mode=quality | approved keyframe required | generated audio discarded</x:v>
      </x:c>
      <x:c r="X643"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43" s="102" t="str">
        <x:v>Do not mix pre- and post-elephant-head Ganesh in the same timeline without clearly showing the story context. Symbolic details defer to the locked God Profile and religious reviewer; no readable text or exploitative imagery.</x:v>
      </x:c>
      <x:c r="Z643" s="102" t="str">
        <x:v>Reject bad keyframe before video; simplify composition or escalate image model. For motion failure, shorten motion or use deterministic pan/zoom.</x:v>
      </x:c>
      <x:c r="AA643" s="102" t="str">
        <x:v>Mandatory before generation</x:v>
      </x:c>
      <x:c r="AB643" s="102" t="str">
        <x:v>No</x:v>
      </x:c>
      <x:c r="AC643" s="102" t="str">
        <x:v>Prompt complete and agent-reviewed; generation blocked until approved God Profile references are attached</x:v>
      </x:c>
    </x:row>
    <x:row r="644" ht="126" customHeight="1">
      <x:c r="A644" s="98" t="str">
        <x:v>PAR-04-S01</x:v>
      </x:c>
      <x:c r="B644" s="98" t="str">
        <x:v>PAR-04</x:v>
      </x:c>
      <x:c r="C644" s="98" t="str">
        <x:v>Parvati</x:v>
      </x:c>
      <x:c r="D644" s="98" t="str">
        <x:v>Medium</x:v>
      </x:c>
      <x:c r="E644" s="98" t="str">
        <x:v>Annapurna Feeds the World</x:v>
      </x:c>
      <x:c r="F644" s="98" t="str">
        <x:v>Traditional form story</x:v>
      </x:c>
      <x:c r="G644" s="103" t="n">
        <x:v>1</x:v>
      </x:c>
      <x:c r="H644" s="103" t="n">
        <x:v>0</x:v>
      </x:c>
      <x:c r="I644" s="103" t="n">
        <x:v>5</x:v>
      </x:c>
      <x:c r="J644" s="103" t="n">
        <x:v>5</x:v>
      </x:c>
      <x:c r="K644" s="103" t="str">
        <x:v>Yes</x:v>
      </x:c>
      <x:c r="L644" s="103" t="str">
        <x:v>High</x:v>
      </x:c>
      <x:c r="M644" s="99" t="str">
        <x:v>A quiet city lane shows people of varied ages waiting calmly with empty bowls, without demeaning imagery.</x:v>
      </x:c>
      <x:c r="N644" s="99" t="str">
        <x:v>GP-PARVATI-V1 — attach approved reference set before generation</x:v>
      </x:c>
      <x:c r="O644" s="100" t="str">
        <x:v>Create one production keyframe for a five-second vertical devotional video, 9:16 full-bleed composition. Frozen moment: A quiet city lane shows people of varied ages waiting calmly with empty bowls, without demeaning imagery. Subject and action: The front person steadies an empty bowl. Environment: Approved timeless sacred-city lane at overcast morning. Camera and composition: Wide shot with a slow push-in.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Annapurna and Shiva faces, approved forms, costumes, arm counts, ornaments, serving vessel and ladle; preserve inclusive queue identities, kitchen geography, bowl type and morning light. Religious/cultural requirement: Food service and Annapurna iconography require approval; avoid wasteful abundance or caste/class stereotypes.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4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44" s="100" t="str">
        <x:v>High</x:v>
      </x:c>
      <x:c r="R644" s="100" t="str">
        <x:v>Schnell pilot only; use premium image model if anatomy, identity or iconography fails</x:v>
      </x:c>
      <x:c r="S644" s="101" t="str">
        <x:v>Generate exactly 5 seconds of vertical 9:16 image-to-video from the approved keyframe. Opening state: The front bowl hangs at the person’s side. Primary movement: Cloth edges and small flags move gently. Camera behaviour: Wide shot with a slow push-in. At the final frame: It is held level in both hands. Audio-timing intent: opening invocation. Transition intent: Cut. Immutable scene facts: Lock Annapurna and Shiva faces, approved forms, costumes, arm counts, ornaments, serving vessel and ladle; preserve inclusive queue identities, kitchen geography, bowl type and morning light. Cultural guardrail: Food service and Annapurna iconography require approval; avoid wasteful abundance or caste/class stereotypes.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44" s="101" t="str">
        <x:v>High</x:v>
      </x:c>
      <x:c r="U644"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44" s="101" t="str">
        <x:v>Runware FLUX.1 Schnell | 1008×1792 | 9:16 | 4 steps | 2 candidates | provider-default guidance | no seed lock until candidate approval</x:v>
      </x:c>
      <x:c r="W644" s="101" t="str">
        <x:v>FAL minimax/h3-max/image-to-video | 5s | 480P | prompt_expansion_mode=quality | approved keyframe required | generated audio discarded</x:v>
      </x:c>
      <x:c r="X644"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44" s="102" t="str">
        <x:v>Food service and Annapurna iconography require approval; avoid wasteful abundance or caste/class stereotypes. Symbolic details defer to the locked God Profile and religious reviewer; no readable text or exploitative imagery.</x:v>
      </x:c>
      <x:c r="Z644" s="102" t="str">
        <x:v>Reject bad keyframe before video; simplify composition or escalate image model. For motion failure, shorten motion or use deterministic pan/zoom.</x:v>
      </x:c>
      <x:c r="AA644" s="102" t="str">
        <x:v>Required before client delivery</x:v>
      </x:c>
      <x:c r="AB644" s="102" t="str">
        <x:v>No</x:v>
      </x:c>
      <x:c r="AC644" s="102" t="str">
        <x:v>Prompt complete and agent-reviewed; generation blocked until approved God Profile references are attached</x:v>
      </x:c>
    </x:row>
    <x:row r="645" ht="126" customHeight="1">
      <x:c r="A645" s="98" t="str">
        <x:v>PAR-04-S02</x:v>
      </x:c>
      <x:c r="B645" s="98" t="str">
        <x:v>PAR-04</x:v>
      </x:c>
      <x:c r="C645" s="98" t="str">
        <x:v>Parvati</x:v>
      </x:c>
      <x:c r="D645" s="98" t="str">
        <x:v>Medium</x:v>
      </x:c>
      <x:c r="E645" s="98" t="str">
        <x:v>Annapurna Feeds the World</x:v>
      </x:c>
      <x:c r="F645" s="98" t="str">
        <x:v>Traditional form story</x:v>
      </x:c>
      <x:c r="G645" s="103" t="n">
        <x:v>2</x:v>
      </x:c>
      <x:c r="H645" s="103" t="n">
        <x:v>5</x:v>
      </x:c>
      <x:c r="I645" s="103" t="n">
        <x:v>10</x:v>
      </x:c>
      <x:c r="J645" s="103" t="n">
        <x:v>5</x:v>
      </x:c>
      <x:c r="K645" s="103" t="str">
        <x:v>No</x:v>
      </x:c>
      <x:c r="L645" s="103" t="str">
        <x:v>High</x:v>
      </x:c>
      <x:c r="M645" s="99" t="str">
        <x:v>Annapurna’s approved kitchen opens onto the lane, warm steam rising behind a clean serving counter.</x:v>
      </x:c>
      <x:c r="N645" s="99" t="str">
        <x:v>GP-PARVATI-V1 — attach approved reference set before generation</x:v>
      </x:c>
      <x:c r="O645" s="100" t="str">
        <x:v>Create one production keyframe for a five-second vertical devotional video, 9:16 full-bleed composition. Frozen moment: Annapurna’s approved kitchen opens onto the lane, warm steam rising behind a clean serving counter. Subject and action: Annapurna lifts the approved ladle over the first bowl. Environment: Traditional kitchen with modest pots and no excessive food display. Camera and composition: Medium-wide shot with a slow dolly in.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Annapurna and Shiva faces, approved forms, costumes, arm counts, ornaments, serving vessel and ladle; preserve inclusive queue identities, kitchen geography, bowl type and morning light. Religious/cultural requirement: Food service and Annapurna iconography require approval; avoid wasteful abundance or caste/class stereotypes.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4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45" s="100" t="str">
        <x:v>High</x:v>
      </x:c>
      <x:c r="R645" s="100" t="str">
        <x:v>Schnell pilot only; use premium image model if anatomy, identity or iconography fails</x:v>
      </x:c>
      <x:c r="S645" s="101" t="str">
        <x:v>Generate exactly 5 seconds of vertical 9:16 image-to-video from the approved keyframe. Opening state: The ladle rests inside the serving vessel. Primary movement: Steam curls softly; one lamp flickers. Camera behaviour: Medium-wide shot with a slow dolly in. At the final frame: It is poised above the empty bowl. Audio-timing intent: first lyric. Transition intent: Match cut on bowl. Immutable scene facts: Lock Annapurna and Shiva faces, approved forms, costumes, arm counts, ornaments, serving vessel and ladle; preserve inclusive queue identities, kitchen geography, bowl type and morning light. Cultural guardrail: Food service and Annapurna iconography require approval; avoid wasteful abundance or caste/class stereotypes.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45" s="101" t="str">
        <x:v>High</x:v>
      </x:c>
      <x:c r="U645"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45" s="101" t="str">
        <x:v>Runware FLUX.1 Schnell | 1008×1792 | 9:16 | 4 steps | 2 candidates | provider-default guidance | no seed lock until candidate approval</x:v>
      </x:c>
      <x:c r="W645" s="101" t="str">
        <x:v>FAL minimax/h3-max/image-to-video | 5s | 480P | prompt_expansion_mode=quality | approved keyframe required | generated audio discarded</x:v>
      </x:c>
      <x:c r="X645"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45" s="102" t="str">
        <x:v>Food service and Annapurna iconography require approval; avoid wasteful abundance or caste/class stereotypes. Symbolic details defer to the locked God Profile and religious reviewer; no readable text or exploitative imagery.</x:v>
      </x:c>
      <x:c r="Z645" s="102" t="str">
        <x:v>Reject bad keyframe before video; simplify composition or escalate image model. For motion failure, shorten motion or use deterministic pan/zoom.</x:v>
      </x:c>
      <x:c r="AA645" s="102" t="str">
        <x:v>Required before client delivery</x:v>
      </x:c>
      <x:c r="AB645" s="102" t="str">
        <x:v>No</x:v>
      </x:c>
      <x:c r="AC645" s="102" t="str">
        <x:v>Prompt complete and agent-reviewed; generation blocked until approved God Profile references are attached</x:v>
      </x:c>
    </x:row>
    <x:row r="646" ht="126" customHeight="1">
      <x:c r="A646" s="98" t="str">
        <x:v>PAR-04-S03</x:v>
      </x:c>
      <x:c r="B646" s="98" t="str">
        <x:v>PAR-04</x:v>
      </x:c>
      <x:c r="C646" s="98" t="str">
        <x:v>Parvati</x:v>
      </x:c>
      <x:c r="D646" s="98" t="str">
        <x:v>Medium</x:v>
      </x:c>
      <x:c r="E646" s="98" t="str">
        <x:v>Annapurna Feeds the World</x:v>
      </x:c>
      <x:c r="F646" s="98" t="str">
        <x:v>Traditional form story</x:v>
      </x:c>
      <x:c r="G646" s="103" t="n">
        <x:v>3</x:v>
      </x:c>
      <x:c r="H646" s="103" t="n">
        <x:v>10</x:v>
      </x:c>
      <x:c r="I646" s="103" t="n">
        <x:v>15</x:v>
      </x:c>
      <x:c r="J646" s="103" t="n">
        <x:v>5</x:v>
      </x:c>
      <x:c r="K646" s="103" t="str">
        <x:v>No</x:v>
      </x:c>
      <x:c r="L646" s="103" t="str">
        <x:v>High</x:v>
      </x:c>
      <x:c r="M646" s="99" t="str">
        <x:v>One measured portion fills the bowl while the waiting line remains orderly and dignified.</x:v>
      </x:c>
      <x:c r="N646" s="99" t="str">
        <x:v>GP-PARVATI-V1 — attach approved reference set before generation</x:v>
      </x:c>
      <x:c r="O646" s="100" t="str">
        <x:v>Create one production keyframe for a five-second vertical devotional video, 9:16 full-bleed composition. Frozen moment: One measured portion fills the bowl while the waiting line remains orderly and dignified. Subject and action: Annapurna pours one ladleful. Environment: Same counter with diverse recipients respectfully spaced. Camera and composition: Close-medium shot with a slow tilt down.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Annapurna and Shiva faces, approved forms, costumes, arm counts, ornaments, serving vessel and ladle; preserve inclusive queue identities, kitchen geography, bowl type and morning light. Religious/cultural requirement: Food service and Annapurna iconography require approval; avoid wasteful abundance or caste/class stereotypes.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4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46" s="100" t="str">
        <x:v>High</x:v>
      </x:c>
      <x:c r="R646" s="100" t="str">
        <x:v>Schnell pilot only; use premium image model if anatomy, identity or iconography fails</x:v>
      </x:c>
      <x:c r="S646" s="101" t="str">
        <x:v>Generate exactly 5 seconds of vertical 9:16 image-to-video from the approved keyframe. Opening state: The bowl is empty beneath the ladle. Primary movement: Steam rises; the food settles without spilling. Camera behaviour: Close-medium shot with a slow tilt down. At the final frame: It holds one appropriate portion and the ladle is upright. Audio-timing intent: rising beat. Transition intent: Cut on pour. Immutable scene facts: Lock Annapurna and Shiva faces, approved forms, costumes, arm counts, ornaments, serving vessel and ladle; preserve inclusive queue identities, kitchen geography, bowl type and morning light. Cultural guardrail: Food service and Annapurna iconography require approval; avoid wasteful abundance or caste/class stereotypes.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46" s="101" t="str">
        <x:v>High</x:v>
      </x:c>
      <x:c r="U646"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46" s="101" t="str">
        <x:v>Runware FLUX.1 Schnell | 1008×1792 | 9:16 | 4 steps | 2 candidates | provider-default guidance | no seed lock until candidate approval</x:v>
      </x:c>
      <x:c r="W646" s="101" t="str">
        <x:v>FAL minimax/h3-max/image-to-video | 5s | 480P | prompt_expansion_mode=quality | approved keyframe required | generated audio discarded</x:v>
      </x:c>
      <x:c r="X646"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46" s="102" t="str">
        <x:v>Food service and Annapurna iconography require approval; avoid wasteful abundance or caste/class stereotypes. Symbolic details defer to the locked God Profile and religious reviewer; no readable text or exploitative imagery.</x:v>
      </x:c>
      <x:c r="Z646" s="102" t="str">
        <x:v>Reject bad keyframe before video; simplify composition or escalate image model. For motion failure, shorten motion or use deterministic pan/zoom.</x:v>
      </x:c>
      <x:c r="AA646" s="102" t="str">
        <x:v>Required before client delivery</x:v>
      </x:c>
      <x:c r="AB646" s="102" t="str">
        <x:v>No</x:v>
      </x:c>
      <x:c r="AC646" s="102" t="str">
        <x:v>Prompt complete and agent-reviewed; generation blocked until approved God Profile references are attached</x:v>
      </x:c>
    </x:row>
    <x:row r="647" ht="126" customHeight="1">
      <x:c r="A647" s="98" t="str">
        <x:v>PAR-04-S04</x:v>
      </x:c>
      <x:c r="B647" s="98" t="str">
        <x:v>PAR-04</x:v>
      </x:c>
      <x:c r="C647" s="98" t="str">
        <x:v>Parvati</x:v>
      </x:c>
      <x:c r="D647" s="98" t="str">
        <x:v>Medium</x:v>
      </x:c>
      <x:c r="E647" s="98" t="str">
        <x:v>Annapurna Feeds the World</x:v>
      </x:c>
      <x:c r="F647" s="98" t="str">
        <x:v>Traditional form story</x:v>
      </x:c>
      <x:c r="G647" s="103" t="n">
        <x:v>4</x:v>
      </x:c>
      <x:c r="H647" s="103" t="n">
        <x:v>15</x:v>
      </x:c>
      <x:c r="I647" s="103" t="n">
        <x:v>20</x:v>
      </x:c>
      <x:c r="J647" s="103" t="n">
        <x:v>5</x:v>
      </x:c>
      <x:c r="K647" s="103" t="str">
        <x:v>Yes</x:v>
      </x:c>
      <x:c r="L647" s="103" t="str">
        <x:v>High</x:v>
      </x:c>
      <x:c r="M647" s="99" t="str">
        <x:v>Shiva approaches humbly with an empty bowl as Annapurna offers the approved serving gesture.</x:v>
      </x:c>
      <x:c r="N647" s="99" t="str">
        <x:v>GP-PARVATI-V1 — attach approved reference set before generation</x:v>
      </x:c>
      <x:c r="O647" s="100" t="str">
        <x:v>Create one production keyframe for a five-second vertical devotional video, 9:16 full-bleed composition. Frozen moment: Shiva approaches humbly with an empty bowl as Annapurna offers the approved serving gesture. Subject and action: Shiva extends the bowl with bowed head. Environment: Kitchen threshold bathed in warm gold light. Camera and composition: Hero medium two-shot with a slow crane up.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Annapurna and Shiva faces, approved forms, costumes, arm counts, ornaments, serving vessel and ladle; preserve inclusive queue identities, kitchen geography, bowl type and morning light. Religious/cultural requirement: Food service and Annapurna iconography require approval; avoid wasteful abundance or caste/class stereotypes.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4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47" s="100" t="str">
        <x:v>High</x:v>
      </x:c>
      <x:c r="R647" s="100" t="str">
        <x:v>Schnell pilot only; use premium image model if anatomy, identity or iconography fails</x:v>
      </x:c>
      <x:c r="S647" s="101" t="str">
        <x:v>Generate exactly 5 seconds of vertical 9:16 image-to-video from the approved keyframe. Opening state: Shiva stands with bowl at waist height. Primary movement: Steam and garment edges move gently. Camera behaviour: Hero medium two-shot with a slow crane up. At the final frame: The bowl is extended and Annapurna’s ladle is poised above it. Audio-timing intent: chorus. Transition intent: Radiant dissolve. Immutable scene facts: Lock Annapurna and Shiva faces, approved forms, costumes, arm counts, ornaments, serving vessel and ladle; preserve inclusive queue identities, kitchen geography, bowl type and morning light. Cultural guardrail: Food service and Annapurna iconography require approval; avoid wasteful abundance or caste/class stereotypes.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47" s="101" t="str">
        <x:v>High</x:v>
      </x:c>
      <x:c r="U647"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47" s="101" t="str">
        <x:v>Runware FLUX.1 Schnell | 1008×1792 | 9:16 | 4 steps | 2 candidates | provider-default guidance | no seed lock until candidate approval</x:v>
      </x:c>
      <x:c r="W647" s="101" t="str">
        <x:v>FAL minimax/h3-max/image-to-video | 5s | 480P | prompt_expansion_mode=quality | approved keyframe required | generated audio discarded</x:v>
      </x:c>
      <x:c r="X647"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47" s="102" t="str">
        <x:v>Food service and Annapurna iconography require approval; avoid wasteful abundance or caste/class stereotypes. Symbolic details defer to the locked God Profile and religious reviewer; no readable text or exploitative imagery.</x:v>
      </x:c>
      <x:c r="Z647" s="102" t="str">
        <x:v>Reject bad keyframe before video; simplify composition or escalate image model. For motion failure, shorten motion or use deterministic pan/zoom.</x:v>
      </x:c>
      <x:c r="AA647" s="102" t="str">
        <x:v>Required before client delivery</x:v>
      </x:c>
      <x:c r="AB647" s="102" t="str">
        <x:v>No</x:v>
      </x:c>
      <x:c r="AC647" s="102" t="str">
        <x:v>Prompt complete and agent-reviewed; generation blocked until approved God Profile references are attached</x:v>
      </x:c>
    </x:row>
    <x:row r="648" ht="126" customHeight="1">
      <x:c r="A648" s="98" t="str">
        <x:v>PAR-04-S05</x:v>
      </x:c>
      <x:c r="B648" s="98" t="str">
        <x:v>PAR-04</x:v>
      </x:c>
      <x:c r="C648" s="98" t="str">
        <x:v>Parvati</x:v>
      </x:c>
      <x:c r="D648" s="98" t="str">
        <x:v>Medium</x:v>
      </x:c>
      <x:c r="E648" s="98" t="str">
        <x:v>Annapurna Feeds the World</x:v>
      </x:c>
      <x:c r="F648" s="98" t="str">
        <x:v>Traditional form story</x:v>
      </x:c>
      <x:c r="G648" s="103" t="n">
        <x:v>5</x:v>
      </x:c>
      <x:c r="H648" s="103" t="n">
        <x:v>20</x:v>
      </x:c>
      <x:c r="I648" s="103" t="n">
        <x:v>25</x:v>
      </x:c>
      <x:c r="J648" s="103" t="n">
        <x:v>5</x:v>
      </x:c>
      <x:c r="K648" s="103" t="str">
        <x:v>No</x:v>
      </x:c>
      <x:c r="L648" s="103" t="str">
        <x:v>High</x:v>
      </x:c>
      <x:c r="M648" s="99" t="str">
        <x:v>Annapurna serves Shiva one measured portion while filled bowls move peacefully toward a communal seating area.</x:v>
      </x:c>
      <x:c r="N648" s="99" t="str">
        <x:v>GP-PARVATI-V1 — attach approved reference set before generation</x:v>
      </x:c>
      <x:c r="O648" s="100" t="str">
        <x:v>Create one production keyframe for a five-second vertical devotional video, 9:16 full-bleed composition. Frozen moment: Annapurna serves Shiva one measured portion while filled bowls move peacefully toward a communal seating area. Subject and action: Annapurna lowers one portion into Shiva’s bowl. Environment: Same kitchen axis with simple shared tables beyond. Camera and composition: Medium-wide shot with a slow track left.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Annapurna and Shiva faces, approved forms, costumes, arm counts, ornaments, serving vessel and ladle; preserve inclusive queue identities, kitchen geography, bowl type and morning light. Religious/cultural requirement: Food service and Annapurna iconography require approval; avoid wasteful abundance or caste/class stereotypes.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4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48" s="100" t="str">
        <x:v>High</x:v>
      </x:c>
      <x:c r="R648" s="100" t="str">
        <x:v>Schnell pilot only; use premium image model if anatomy, identity or iconography fails</x:v>
      </x:c>
      <x:c r="S648" s="101" t="str">
        <x:v>Generate exactly 5 seconds of vertical 9:16 image-to-video from the approved keyframe. Opening state: Shiva’s bowl is empty under the raised ladle. Primary movement: Steam lifts; recipients walk slowly in the background. Camera behaviour: Medium-wide shot with a slow track left. At the final frame: His bowl is filled and held carefully. Audio-timing intent: instrumental break. Transition intent: Soft crossfade. Immutable scene facts: Lock Annapurna and Shiva faces, approved forms, costumes, arm counts, ornaments, serving vessel and ladle; preserve inclusive queue identities, kitchen geography, bowl type and morning light. Cultural guardrail: Food service and Annapurna iconography require approval; avoid wasteful abundance or caste/class stereotypes.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48" s="101" t="str">
        <x:v>High</x:v>
      </x:c>
      <x:c r="U648"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48" s="101" t="str">
        <x:v>Runware FLUX.1 Schnell | 1008×1792 | 9:16 | 4 steps | 2 candidates | provider-default guidance | no seed lock until candidate approval</x:v>
      </x:c>
      <x:c r="W648" s="101" t="str">
        <x:v>FAL minimax/h3-max/image-to-video | 5s | 480P | prompt_expansion_mode=quality | approved keyframe required | generated audio discarded</x:v>
      </x:c>
      <x:c r="X648"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48" s="102" t="str">
        <x:v>Food service and Annapurna iconography require approval; avoid wasteful abundance or caste/class stereotypes. Symbolic details defer to the locked God Profile and religious reviewer; no readable text or exploitative imagery.</x:v>
      </x:c>
      <x:c r="Z648" s="102" t="str">
        <x:v>Reject bad keyframe before video; simplify composition or escalate image model. For motion failure, shorten motion or use deterministic pan/zoom.</x:v>
      </x:c>
      <x:c r="AA648" s="102" t="str">
        <x:v>Required before client delivery</x:v>
      </x:c>
      <x:c r="AB648" s="102" t="str">
        <x:v>No</x:v>
      </x:c>
      <x:c r="AC648" s="102" t="str">
        <x:v>Prompt complete and agent-reviewed; generation blocked until approved God Profile references are attached</x:v>
      </x:c>
    </x:row>
    <x:row r="649" ht="126" customHeight="1">
      <x:c r="A649" s="98" t="str">
        <x:v>PAR-04-S06</x:v>
      </x:c>
      <x:c r="B649" s="98" t="str">
        <x:v>PAR-04</x:v>
      </x:c>
      <x:c r="C649" s="98" t="str">
        <x:v>Parvati</x:v>
      </x:c>
      <x:c r="D649" s="98" t="str">
        <x:v>Medium</x:v>
      </x:c>
      <x:c r="E649" s="98" t="str">
        <x:v>Annapurna Feeds the World</x:v>
      </x:c>
      <x:c r="F649" s="98" t="str">
        <x:v>Traditional form story</x:v>
      </x:c>
      <x:c r="G649" s="103" t="n">
        <x:v>6</x:v>
      </x:c>
      <x:c r="H649" s="103" t="n">
        <x:v>25</x:v>
      </x:c>
      <x:c r="I649" s="103" t="n">
        <x:v>30</x:v>
      </x:c>
      <x:c r="J649" s="103" t="n">
        <x:v>5</x:v>
      </x:c>
      <x:c r="K649" s="103" t="str">
        <x:v>Yes</x:v>
      </x:c>
      <x:c r="L649" s="103" t="str">
        <x:v>High</x:v>
      </x:c>
      <x:c r="M649" s="99" t="str">
        <x:v>Annapurna and Shiva pause in gratitude beside the orderly kitchen, composed low with clean warm wall space.</x:v>
      </x:c>
      <x:c r="N649" s="99" t="str">
        <x:v>GP-PARVATI-V1 — attach approved reference set before generation</x:v>
      </x:c>
      <x:c r="O649" s="100" t="str">
        <x:v>Create one production keyframe for a five-second vertical devotional video, 9:16 full-bleed composition. Frozen moment: Annapurna and Shiva pause in gratitude beside the orderly kitchen, composed low with clean warm wall space. Subject and action: Shiva inclines his head once toward the offering. Environment: Modest kitchen threshold with uncluttered upper-left field. Camera and composition: Medium-wide shot with a slow pull-back.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Annapurna and Shiva faces, approved forms, costumes, arm counts, ornaments, serving vessel and ladle; preserve inclusive queue identities, kitchen geography, bowl type and morning light. Religious/cultural requirement: Food service and Annapurna iconography require approval; avoid wasteful abundance or caste/class stereotypes.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4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49" s="100" t="str">
        <x:v>High</x:v>
      </x:c>
      <x:c r="R649" s="100" t="str">
        <x:v>Schnell pilot only; use premium image model if anatomy, identity or iconography fails</x:v>
      </x:c>
      <x:c r="S649" s="101" t="str">
        <x:v>Generate exactly 5 seconds of vertical 9:16 image-to-video from the approved keyframe. Opening state: Shiva holds the served bowl while Annapurna faces him. Primary movement: A lamp flame steadies; steam thins gently. Camera behaviour: Medium-wide shot with a slow pull-back. At the final frame: Both settle into a humble devotional tableau with overlay space. Audio-timing intent: final refrain. Transition intent: End. Immutable scene facts: Lock Annapurna and Shiva faces, approved forms, costumes, arm counts, ornaments, serving vessel and ladle; preserve inclusive queue identities, kitchen geography, bowl type and morning light. Cultural guardrail: Food service and Annapurna iconography require approval; avoid wasteful abundance or caste/class stereotypes.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49" s="101" t="str">
        <x:v>High</x:v>
      </x:c>
      <x:c r="U649"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49" s="101" t="str">
        <x:v>Runware FLUX.1 Schnell | 1008×1792 | 9:16 | 4 steps | 2 candidates | provider-default guidance | no seed lock until candidate approval</x:v>
      </x:c>
      <x:c r="W649" s="101" t="str">
        <x:v>FAL minimax/h3-max/image-to-video | 5s | 480P | prompt_expansion_mode=quality | approved keyframe required | generated audio discarded</x:v>
      </x:c>
      <x:c r="X649"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49" s="102" t="str">
        <x:v>Food service and Annapurna iconography require approval; avoid wasteful abundance or caste/class stereotypes. Symbolic details defer to the locked God Profile and religious reviewer; no readable text or exploitative imagery.</x:v>
      </x:c>
      <x:c r="Z649" s="102" t="str">
        <x:v>Reject bad keyframe before video; simplify composition or escalate image model. For motion failure, shorten motion or use deterministic pan/zoom.</x:v>
      </x:c>
      <x:c r="AA649" s="102" t="str">
        <x:v>Required before client delivery</x:v>
      </x:c>
      <x:c r="AB649" s="102" t="str">
        <x:v>No</x:v>
      </x:c>
      <x:c r="AC649" s="102" t="str">
        <x:v>Prompt complete and agent-reviewed; generation blocked until approved God Profile references are attached</x:v>
      </x:c>
    </x:row>
    <x:row r="650" ht="126" customHeight="1">
      <x:c r="A650" s="98" t="str">
        <x:v>PAR-05-S01</x:v>
      </x:c>
      <x:c r="B650" s="98" t="str">
        <x:v>PAR-05</x:v>
      </x:c>
      <x:c r="C650" s="98" t="str">
        <x:v>Parvati</x:v>
      </x:c>
      <x:c r="D650" s="98" t="str">
        <x:v>Medium</x:v>
      </x:c>
      <x:c r="E650" s="98" t="str">
        <x:v>The Family at Kailash</x:v>
      </x:c>
      <x:c r="F650" s="98" t="str">
        <x:v>Devotional family</x:v>
      </x:c>
      <x:c r="G650" s="103" t="n">
        <x:v>1</x:v>
      </x:c>
      <x:c r="H650" s="103" t="n">
        <x:v>0</x:v>
      </x:c>
      <x:c r="I650" s="103" t="n">
        <x:v>5</x:v>
      </x:c>
      <x:c r="J650" s="103" t="n">
        <x:v>5</x:v>
      </x:c>
      <x:c r="K650" s="103" t="str">
        <x:v>Yes</x:v>
      </x:c>
      <x:c r="L650" s="103" t="str">
        <x:v>Medium</x:v>
      </x:c>
      <x:c r="M650" s="99" t="str">
        <x:v>Snow falls beyond a warm Kailash doorway while four prepared seats circle a small central lamp.</x:v>
      </x:c>
      <x:c r="N650" s="99" t="str">
        <x:v>GP-PARVATI-V1 — attach approved reference set before generation</x:v>
      </x:c>
      <x:c r="O650" s="100" t="str">
        <x:v>Create one production keyframe for a five-second vertical devotional video, 9:16 full-bleed composition. Frozen moment: Snow falls beyond a warm Kailash doorway while four prepared seats circle a small central lamp. Subject and action: The central lamp flame rises once. Environment: Kailash family chamber at blue winter evening. Camera and composition: Wide shot with a slow push-in.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Shiva, Parvati, Ganesh and Kartikeya faces, approved forms, arm counts, costumes, ornaments, attributes and vahanas; preserve four fixed seating positions, hearth geography and snowy evening light. Religious/cultural requirement: Identity consistency for four deities is difficult; lock all references and keep family interactions dignified.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5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50" s="100" t="str">
        <x:v>Medium</x:v>
      </x:c>
      <x:c r="R650" s="100" t="str">
        <x:v>Schnell: 2 candidates; escalate failed identity/anatomy to premium image model</x:v>
      </x:c>
      <x:c r="S650" s="101" t="str">
        <x:v>Generate exactly 5 seconds of vertical 9:16 image-to-video from the approved keyframe. Opening state: The four seats are empty and the lamp is low. Primary movement: Snow drifts outside; the fire and curtain move gently. Camera behaviour: Wide shot with a slow push-in. At the final frame: The lamp glows warmly toward all four positions. Audio-timing intent: opening invocation. Transition intent: Dissolve. Immutable scene facts: Lock Shiva, Parvati, Ganesh and Kartikeya faces, approved forms, arm counts, costumes, ornaments, attributes and vahanas; preserve four fixed seating positions, hearth geography and snowy evening light. Cultural guardrail: Identity consistency for four deities is difficult; lock all references and keep family interactions dignified.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50" s="101" t="str">
        <x:v>Medium</x:v>
      </x:c>
      <x:c r="U650"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50" s="101" t="str">
        <x:v>Runware FLUX.1 Schnell | 1008×1792 | 9:16 | 4 steps | 2 candidates | provider-default guidance | no seed lock until candidate approval</x:v>
      </x:c>
      <x:c r="W650" s="101" t="str">
        <x:v>FAL minimax/h3-max/image-to-video | 5s | 480P | prompt_expansion_mode=balanced | approved keyframe required | generated audio discarded</x:v>
      </x:c>
      <x:c r="X650"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50" s="102" t="str">
        <x:v>Identity consistency for four deities is difficult; lock all references and keep family interactions dignified. Symbolic details defer to the locked God Profile and religious reviewer; no readable text or exploitative imagery.</x:v>
      </x:c>
      <x:c r="Z650" s="102" t="str">
        <x:v>Regenerate only the failed keyframe/shot; second failure escalates model or human review.</x:v>
      </x:c>
      <x:c r="AA650" s="102" t="str">
        <x:v>Required before client delivery</x:v>
      </x:c>
      <x:c r="AB650" s="102" t="str">
        <x:v>No</x:v>
      </x:c>
      <x:c r="AC650" s="102" t="str">
        <x:v>Prompt complete and agent-reviewed; generation blocked until approved God Profile references are attached</x:v>
      </x:c>
    </x:row>
    <x:row r="651" ht="126" customHeight="1">
      <x:c r="A651" s="98" t="str">
        <x:v>PAR-05-S02</x:v>
      </x:c>
      <x:c r="B651" s="98" t="str">
        <x:v>PAR-05</x:v>
      </x:c>
      <x:c r="C651" s="98" t="str">
        <x:v>Parvati</x:v>
      </x:c>
      <x:c r="D651" s="98" t="str">
        <x:v>Medium</x:v>
      </x:c>
      <x:c r="E651" s="98" t="str">
        <x:v>The Family at Kailash</x:v>
      </x:c>
      <x:c r="F651" s="98" t="str">
        <x:v>Devotional family</x:v>
      </x:c>
      <x:c r="G651" s="103" t="n">
        <x:v>2</x:v>
      </x:c>
      <x:c r="H651" s="103" t="n">
        <x:v>5</x:v>
      </x:c>
      <x:c r="I651" s="103" t="n">
        <x:v>10</x:v>
      </x:c>
      <x:c r="J651" s="103" t="n">
        <x:v>5</x:v>
      </x:c>
      <x:c r="K651" s="103" t="str">
        <x:v>No</x:v>
      </x:c>
      <x:c r="L651" s="103" t="str">
        <x:v>High</x:v>
      </x:c>
      <x:c r="M651" s="99" t="str">
        <x:v>Shiva and Parvati enter and take their locked positions on the far side of the central lamp.</x:v>
      </x:c>
      <x:c r="N651" s="99" t="str">
        <x:v>GP-PARVATI-V1 — attach approved reference set before generation</x:v>
      </x:c>
      <x:c r="O651" s="100" t="str">
        <x:v>Create one production keyframe for a five-second vertical devotional video, 9:16 full-bleed composition. Frozen moment: Shiva and Parvati enter and take their locked positions on the far side of the central lamp. Subject and action: The pair settles onto their seats. Environment: Same chamber with doorway and lamp axis unchanged. Camera and composition: Medium-wide shot with a slow track right.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Shiva, Parvati, Ganesh and Kartikeya faces, approved forms, arm counts, costumes, ornaments, attributes and vahanas; preserve four fixed seating positions, hearth geography and snowy evening light. Religious/cultural requirement: Identity consistency for four deities is difficult; lock all references and keep family interactions dignified.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5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51" s="100" t="str">
        <x:v>High</x:v>
      </x:c>
      <x:c r="R651" s="100" t="str">
        <x:v>Schnell pilot only; use premium image model if anatomy, identity or iconography fails</x:v>
      </x:c>
      <x:c r="S651" s="101" t="str">
        <x:v>Generate exactly 5 seconds of vertical 9:16 image-to-video from the approved keyframe. Opening state: The far seats are empty. Primary movement: Garment folds settle; snow continues outside. Camera behaviour: Medium-wide shot with a slow track right. At the final frame: Shiva and Parvati sit facing the near seats. Audio-timing intent: first lyric. Transition intent: Cut. Immutable scene facts: Lock Shiva, Parvati, Ganesh and Kartikeya faces, approved forms, arm counts, costumes, ornaments, attributes and vahanas; preserve four fixed seating positions, hearth geography and snowy evening light. Cultural guardrail: Identity consistency for four deities is difficult; lock all references and keep family interactions dignified.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51" s="101" t="str">
        <x:v>High</x:v>
      </x:c>
      <x:c r="U651"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51" s="101" t="str">
        <x:v>Runware FLUX.1 Schnell | 1008×1792 | 9:16 | 4 steps | 2 candidates | provider-default guidance | no seed lock until candidate approval</x:v>
      </x:c>
      <x:c r="W651" s="101" t="str">
        <x:v>FAL minimax/h3-max/image-to-video | 5s | 480P | prompt_expansion_mode=quality | approved keyframe required | generated audio discarded</x:v>
      </x:c>
      <x:c r="X651"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51" s="102" t="str">
        <x:v>Identity consistency for four deities is difficult; lock all references and keep family interactions dignified. Symbolic details defer to the locked God Profile and religious reviewer; no readable text or exploitative imagery.</x:v>
      </x:c>
      <x:c r="Z651" s="102" t="str">
        <x:v>Reject bad keyframe before video; simplify composition or escalate image model. For motion failure, shorten motion or use deterministic pan/zoom.</x:v>
      </x:c>
      <x:c r="AA651" s="102" t="str">
        <x:v>Required before client delivery</x:v>
      </x:c>
      <x:c r="AB651" s="102" t="str">
        <x:v>No</x:v>
      </x:c>
      <x:c r="AC651" s="102" t="str">
        <x:v>Prompt complete and agent-reviewed; generation blocked until approved God Profile references are attached</x:v>
      </x:c>
    </x:row>
    <x:row r="652" ht="126" customHeight="1">
      <x:c r="A652" s="98" t="str">
        <x:v>PAR-05-S03</x:v>
      </x:c>
      <x:c r="B652" s="98" t="str">
        <x:v>PAR-05</x:v>
      </x:c>
      <x:c r="C652" s="98" t="str">
        <x:v>Parvati</x:v>
      </x:c>
      <x:c r="D652" s="98" t="str">
        <x:v>Medium</x:v>
      </x:c>
      <x:c r="E652" s="98" t="str">
        <x:v>The Family at Kailash</x:v>
      </x:c>
      <x:c r="F652" s="98" t="str">
        <x:v>Devotional family</x:v>
      </x:c>
      <x:c r="G652" s="103" t="n">
        <x:v>3</x:v>
      </x:c>
      <x:c r="H652" s="103" t="n">
        <x:v>10</x:v>
      </x:c>
      <x:c r="I652" s="103" t="n">
        <x:v>15</x:v>
      </x:c>
      <x:c r="J652" s="103" t="n">
        <x:v>5</x:v>
      </x:c>
      <x:c r="K652" s="103" t="str">
        <x:v>No</x:v>
      </x:c>
      <x:c r="L652" s="103" t="str">
        <x:v>High</x:v>
      </x:c>
      <x:c r="M652" s="99" t="str">
        <x:v>Ganesh and Kartikeya enter from opposite sides and stop at their assigned near positions.</x:v>
      </x:c>
      <x:c r="N652" s="99" t="str">
        <x:v>GP-PARVATI-V1 — attach approved reference set before generation</x:v>
      </x:c>
      <x:c r="O652" s="100" t="str">
        <x:v>Create one production keyframe for a five-second vertical devotional video, 9:16 full-bleed composition. Frozen moment: Ganesh and Kartikeya enter from opposite sides and stop at their assigned near positions. Subject and action: The brothers each take one step toward the family circle. Environment: Kailash chamber with clear, separate entrance paths. Camera and composition: Wide shot with a slow crane down.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Shiva, Parvati, Ganesh and Kartikeya faces, approved forms, arm counts, costumes, ornaments, attributes and vahanas; preserve four fixed seating positions, hearth geography and snowy evening light. Religious/cultural requirement: Identity consistency for four deities is difficult; lock all references and keep family interactions dignified.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5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52" s="100" t="str">
        <x:v>High</x:v>
      </x:c>
      <x:c r="R652" s="100" t="str">
        <x:v>Schnell pilot only; use premium image model if anatomy, identity or iconography fails</x:v>
      </x:c>
      <x:c r="S652" s="101" t="str">
        <x:v>Generate exactly 5 seconds of vertical 9:16 image-to-video from the approved keyframe. Opening state: The near seats remain empty before the standing brothers. Primary movement: Approved ornaments and clothing move subtly; no identities merge. Camera behaviour: Wide shot with a slow crane down. At the final frame: Both stand beside their own seats facing the parents. Audio-timing intent: rising beat. Transition intent: Symmetric cut. Immutable scene facts: Lock Shiva, Parvati, Ganesh and Kartikeya faces, approved forms, arm counts, costumes, ornaments, attributes and vahanas; preserve four fixed seating positions, hearth geography and snowy evening light. Cultural guardrail: Identity consistency for four deities is difficult; lock all references and keep family interactions dignified.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52" s="101" t="str">
        <x:v>High</x:v>
      </x:c>
      <x:c r="U652"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52" s="101" t="str">
        <x:v>Runware FLUX.1 Schnell | 1008×1792 | 9:16 | 4 steps | 2 candidates | provider-default guidance | no seed lock until candidate approval</x:v>
      </x:c>
      <x:c r="W652" s="101" t="str">
        <x:v>FAL minimax/h3-max/image-to-video | 5s | 480P | prompt_expansion_mode=quality | approved keyframe required | generated audio discarded</x:v>
      </x:c>
      <x:c r="X652"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52" s="102" t="str">
        <x:v>Identity consistency for four deities is difficult; lock all references and keep family interactions dignified. Symbolic details defer to the locked God Profile and religious reviewer; no readable text or exploitative imagery.</x:v>
      </x:c>
      <x:c r="Z652" s="102" t="str">
        <x:v>Reject bad keyframe before video; simplify composition or escalate image model. For motion failure, shorten motion or use deterministic pan/zoom.</x:v>
      </x:c>
      <x:c r="AA652" s="102" t="str">
        <x:v>Required before client delivery</x:v>
      </x:c>
      <x:c r="AB652" s="102" t="str">
        <x:v>No</x:v>
      </x:c>
      <x:c r="AC652" s="102" t="str">
        <x:v>Prompt complete and agent-reviewed; generation blocked until approved God Profile references are attached</x:v>
      </x:c>
    </x:row>
    <x:row r="653" ht="126" customHeight="1">
      <x:c r="A653" s="98" t="str">
        <x:v>PAR-05-S04</x:v>
      </x:c>
      <x:c r="B653" s="98" t="str">
        <x:v>PAR-05</x:v>
      </x:c>
      <x:c r="C653" s="98" t="str">
        <x:v>Parvati</x:v>
      </x:c>
      <x:c r="D653" s="98" t="str">
        <x:v>Medium</x:v>
      </x:c>
      <x:c r="E653" s="98" t="str">
        <x:v>The Family at Kailash</x:v>
      </x:c>
      <x:c r="F653" s="98" t="str">
        <x:v>Devotional family</x:v>
      </x:c>
      <x:c r="G653" s="103" t="n">
        <x:v>4</x:v>
      </x:c>
      <x:c r="H653" s="103" t="n">
        <x:v>15</x:v>
      </x:c>
      <x:c r="I653" s="103" t="n">
        <x:v>20</x:v>
      </x:c>
      <x:c r="J653" s="103" t="n">
        <x:v>5</x:v>
      </x:c>
      <x:c r="K653" s="103" t="str">
        <x:v>Yes</x:v>
      </x:c>
      <x:c r="L653" s="103" t="str">
        <x:v>High</x:v>
      </x:c>
      <x:c r="M653" s="99" t="str">
        <x:v>All four family members gather around the lamp in the approved fixed arrangement, sharing a calm smile.</x:v>
      </x:c>
      <x:c r="N653" s="99" t="str">
        <x:v>GP-PARVATI-V1 — attach approved reference set before generation</x:v>
      </x:c>
      <x:c r="O653" s="100" t="str">
        <x:v>Create one production keyframe for a five-second vertical devotional video, 9:16 full-bleed composition. Frozen moment: All four family members gather around the lamp in the approved fixed arrangement, sharing a calm smile. Subject and action: Ganesh places one flower beside the central lamp. Environment: Warm family chamber framed by snowy windows. Camera and composition: Hero medium-wide shot with a slow orbit left.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Shiva, Parvati, Ganesh and Kartikeya faces, approved forms, arm counts, costumes, ornaments, attributes and vahanas; preserve four fixed seating positions, hearth geography and snowy evening light. Religious/cultural requirement: Identity consistency for four deities is difficult; lock all references and keep family interactions dignified.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5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53" s="100" t="str">
        <x:v>High</x:v>
      </x:c>
      <x:c r="R653" s="100" t="str">
        <x:v>Schnell pilot only; use premium image model if anatomy, identity or iconography fails</x:v>
      </x:c>
      <x:c r="S653" s="101" t="str">
        <x:v>Generate exactly 5 seconds of vertical 9:16 image-to-video from the approved keyframe. Opening state: Ganesh holds the flower above the lamp base. Primary movement: The flower settles and lamp glow expands softly. Camera behaviour: Hero medium-wide shot with a slow orbit left. At the final frame: The flower rests at center while all four faces remain clear. Audio-timing intent: chorus. Transition intent: Luminous dissolve. Immutable scene facts: Lock Shiva, Parvati, Ganesh and Kartikeya faces, approved forms, arm counts, costumes, ornaments, attributes and vahanas; preserve four fixed seating positions, hearth geography and snowy evening light. Cultural guardrail: Identity consistency for four deities is difficult; lock all references and keep family interactions dignified.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53" s="101" t="str">
        <x:v>High</x:v>
      </x:c>
      <x:c r="U653"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53" s="101" t="str">
        <x:v>Runware FLUX.1 Schnell | 1008×1792 | 9:16 | 4 steps | 2 candidates | provider-default guidance | no seed lock until candidate approval</x:v>
      </x:c>
      <x:c r="W653" s="101" t="str">
        <x:v>FAL minimax/h3-max/image-to-video | 5s | 480P | prompt_expansion_mode=quality | approved keyframe required | generated audio discarded</x:v>
      </x:c>
      <x:c r="X653"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53" s="102" t="str">
        <x:v>Identity consistency for four deities is difficult; lock all references and keep family interactions dignified. Symbolic details defer to the locked God Profile and religious reviewer; no readable text or exploitative imagery.</x:v>
      </x:c>
      <x:c r="Z653" s="102" t="str">
        <x:v>Reject bad keyframe before video; simplify composition or escalate image model. For motion failure, shorten motion or use deterministic pan/zoom.</x:v>
      </x:c>
      <x:c r="AA653" s="102" t="str">
        <x:v>Required before client delivery</x:v>
      </x:c>
      <x:c r="AB653" s="102" t="str">
        <x:v>No</x:v>
      </x:c>
      <x:c r="AC653" s="102" t="str">
        <x:v>Prompt complete and agent-reviewed; generation blocked until approved God Profile references are attached</x:v>
      </x:c>
    </x:row>
    <x:row r="654" ht="126" customHeight="1">
      <x:c r="A654" s="98" t="str">
        <x:v>PAR-05-S05</x:v>
      </x:c>
      <x:c r="B654" s="98" t="str">
        <x:v>PAR-05</x:v>
      </x:c>
      <x:c r="C654" s="98" t="str">
        <x:v>Parvati</x:v>
      </x:c>
      <x:c r="D654" s="98" t="str">
        <x:v>Medium</x:v>
      </x:c>
      <x:c r="E654" s="98" t="str">
        <x:v>The Family at Kailash</x:v>
      </x:c>
      <x:c r="F654" s="98" t="str">
        <x:v>Devotional family</x:v>
      </x:c>
      <x:c r="G654" s="103" t="n">
        <x:v>5</x:v>
      </x:c>
      <x:c r="H654" s="103" t="n">
        <x:v>20</x:v>
      </x:c>
      <x:c r="I654" s="103" t="n">
        <x:v>25</x:v>
      </x:c>
      <x:c r="J654" s="103" t="n">
        <x:v>5</x:v>
      </x:c>
      <x:c r="K654" s="103" t="str">
        <x:v>No</x:v>
      </x:c>
      <x:c r="L654" s="103" t="str">
        <x:v>High</x:v>
      </x:c>
      <x:c r="M654" s="99" t="str">
        <x:v>Kartikeya gently adds a second flower, completing a balanced offering between the four seats.</x:v>
      </x:c>
      <x:c r="N654" s="99" t="str">
        <x:v>GP-PARVATI-V1 — attach approved reference set before generation</x:v>
      </x:c>
      <x:c r="O654" s="100" t="str">
        <x:v>Create one production keyframe for a five-second vertical devotional video, 9:16 full-bleed composition. Frozen moment: Kartikeya gently adds a second flower, completing a balanced offering between the four seats. Subject and action: Kartikeya places one matching flower opposite the first. Environment: Same fixed family circle and lamp geography. Camera and composition: Medium-wide shot with a slow tilt down.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Shiva, Parvati, Ganesh and Kartikeya faces, approved forms, arm counts, costumes, ornaments, attributes and vahanas; preserve four fixed seating positions, hearth geography and snowy evening light. Religious/cultural requirement: Identity consistency for four deities is difficult; lock all references and keep family interactions dignified.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5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54" s="100" t="str">
        <x:v>High</x:v>
      </x:c>
      <x:c r="R654" s="100" t="str">
        <x:v>Schnell pilot only; use premium image model if anatomy, identity or iconography fails</x:v>
      </x:c>
      <x:c r="S654" s="101" t="str">
        <x:v>Generate exactly 5 seconds of vertical 9:16 image-to-video from the approved keyframe. Opening state: One flower lies on Ganesh’s side of the lamp. Primary movement: The second flower settles; halos and fire remain restrained. Camera behaviour: Medium-wide shot with a slow tilt down. At the final frame: Two flowers balance the lamp between the siblings. Audio-timing intent: instrumental break. Transition intent: Soft crossfade. Immutable scene facts: Lock Shiva, Parvati, Ganesh and Kartikeya faces, approved forms, arm counts, costumes, ornaments, attributes and vahanas; preserve four fixed seating positions, hearth geography and snowy evening light. Cultural guardrail: Identity consistency for four deities is difficult; lock all references and keep family interactions dignified.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54" s="101" t="str">
        <x:v>High</x:v>
      </x:c>
      <x:c r="U654"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54" s="101" t="str">
        <x:v>Runware FLUX.1 Schnell | 1008×1792 | 9:16 | 4 steps | 2 candidates | provider-default guidance | no seed lock until candidate approval</x:v>
      </x:c>
      <x:c r="W654" s="101" t="str">
        <x:v>FAL minimax/h3-max/image-to-video | 5s | 480P | prompt_expansion_mode=quality | approved keyframe required | generated audio discarded</x:v>
      </x:c>
      <x:c r="X654"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54" s="102" t="str">
        <x:v>Identity consistency for four deities is difficult; lock all references and keep family interactions dignified. Symbolic details defer to the locked God Profile and religious reviewer; no readable text or exploitative imagery.</x:v>
      </x:c>
      <x:c r="Z654" s="102" t="str">
        <x:v>Reject bad keyframe before video; simplify composition or escalate image model. For motion failure, shorten motion or use deterministic pan/zoom.</x:v>
      </x:c>
      <x:c r="AA654" s="102" t="str">
        <x:v>Required before client delivery</x:v>
      </x:c>
      <x:c r="AB654" s="102" t="str">
        <x:v>No</x:v>
      </x:c>
      <x:c r="AC654" s="102" t="str">
        <x:v>Prompt complete and agent-reviewed; generation blocked until approved God Profile references are attached</x:v>
      </x:c>
    </x:row>
    <x:row r="655" ht="126" customHeight="1">
      <x:c r="A655" s="98" t="str">
        <x:v>PAR-05-S06</x:v>
      </x:c>
      <x:c r="B655" s="98" t="str">
        <x:v>PAR-05</x:v>
      </x:c>
      <x:c r="C655" s="98" t="str">
        <x:v>Parvati</x:v>
      </x:c>
      <x:c r="D655" s="98" t="str">
        <x:v>Medium</x:v>
      </x:c>
      <x:c r="E655" s="98" t="str">
        <x:v>The Family at Kailash</x:v>
      </x:c>
      <x:c r="F655" s="98" t="str">
        <x:v>Devotional family</x:v>
      </x:c>
      <x:c r="G655" s="103" t="n">
        <x:v>6</x:v>
      </x:c>
      <x:c r="H655" s="103" t="n">
        <x:v>25</x:v>
      </x:c>
      <x:c r="I655" s="103" t="n">
        <x:v>30</x:v>
      </x:c>
      <x:c r="J655" s="103" t="n">
        <x:v>5</x:v>
      </x:c>
      <x:c r="K655" s="103" t="str">
        <x:v>Yes</x:v>
      </x:c>
      <x:c r="L655" s="103" t="str">
        <x:v>High</x:v>
      </x:c>
      <x:c r="M655" s="99" t="str">
        <x:v>The four remain together around the glowing lamp, composed low with uncluttered warm wall and snowy sky above.</x:v>
      </x:c>
      <x:c r="N655" s="99" t="str">
        <x:v>GP-PARVATI-V1 — attach approved reference set before generation</x:v>
      </x:c>
      <x:c r="O655" s="100" t="str">
        <x:v>Create one production keyframe for a five-second vertical devotional video, 9:16 full-bleed composition. Frozen moment: The four remain together around the glowing lamp, composed low with uncluttered warm wall and snowy sky above. Subject and action: All four incline their heads toward the offering. Environment: Kailash interior simplified for a clean upper overlay field. Camera and composition: Wide shot with a slow pull-back.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Shiva, Parvati, Ganesh and Kartikeya faces, approved forms, arm counts, costumes, ornaments, attributes and vahanas; preserve four fixed seating positions, hearth geography and snowy evening light. Religious/cultural requirement: Identity consistency for four deities is difficult; lock all references and keep family interactions dignified.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5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55" s="100" t="str">
        <x:v>High</x:v>
      </x:c>
      <x:c r="R655" s="100" t="str">
        <x:v>Schnell pilot only; use premium image model if anatomy, identity or iconography fails</x:v>
      </x:c>
      <x:c r="S655" s="101" t="str">
        <x:v>Generate exactly 5 seconds of vertical 9:16 image-to-video from the approved keyframe. Opening state: The completed offering rests between four upright figures. Primary movement: Snow and lamp flame move gently; figures stay dignified. Camera behaviour: Wide shot with a slow pull-back. At the final frame: Their heads incline in a warm devotional tableau with overlay space. Audio-timing intent: final refrain. Transition intent: End. Immutable scene facts: Lock Shiva, Parvati, Ganesh and Kartikeya faces, approved forms, arm counts, costumes, ornaments, attributes and vahanas; preserve four fixed seating positions, hearth geography and snowy evening light. Cultural guardrail: Identity consistency for four deities is difficult; lock all references and keep family interactions dignified.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55" s="101" t="str">
        <x:v>High</x:v>
      </x:c>
      <x:c r="U655"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55" s="101" t="str">
        <x:v>Runware FLUX.1 Schnell | 1008×1792 | 9:16 | 4 steps | 2 candidates | provider-default guidance | no seed lock until candidate approval</x:v>
      </x:c>
      <x:c r="W655" s="101" t="str">
        <x:v>FAL minimax/h3-max/image-to-video | 5s | 480P | prompt_expansion_mode=quality | approved keyframe required | generated audio discarded</x:v>
      </x:c>
      <x:c r="X655"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55" s="102" t="str">
        <x:v>Identity consistency for four deities is difficult; lock all references and keep family interactions dignified. Symbolic details defer to the locked God Profile and religious reviewer; no readable text or exploitative imagery.</x:v>
      </x:c>
      <x:c r="Z655" s="102" t="str">
        <x:v>Reject bad keyframe before video; simplify composition or escalate image model. For motion failure, shorten motion or use deterministic pan/zoom.</x:v>
      </x:c>
      <x:c r="AA655" s="102" t="str">
        <x:v>Required before client delivery</x:v>
      </x:c>
      <x:c r="AB655" s="102" t="str">
        <x:v>No</x:v>
      </x:c>
      <x:c r="AC655" s="102" t="str">
        <x:v>Prompt complete and agent-reviewed; generation blocked until approved God Profile references are attached</x:v>
      </x:c>
    </x:row>
    <x:row r="656" ht="126" customHeight="1">
      <x:c r="A656" s="98" t="str">
        <x:v>PAR-06-S01</x:v>
      </x:c>
      <x:c r="B656" s="98" t="str">
        <x:v>PAR-06</x:v>
      </x:c>
      <x:c r="C656" s="98" t="str">
        <x:v>Parvati</x:v>
      </x:c>
      <x:c r="D656" s="98" t="str">
        <x:v>Medium</x:v>
      </x:c>
      <x:c r="E656" s="98" t="str">
        <x:v>Gauri’s Bridal Blessing</x:v>
      </x:c>
      <x:c r="F656" s="98" t="str">
        <x:v>Festival-devotional</x:v>
      </x:c>
      <x:c r="G656" s="103" t="n">
        <x:v>1</x:v>
      </x:c>
      <x:c r="H656" s="103" t="n">
        <x:v>0</x:v>
      </x:c>
      <x:c r="I656" s="103" t="n">
        <x:v>5</x:v>
      </x:c>
      <x:c r="J656" s="103" t="n">
        <x:v>5</x:v>
      </x:c>
      <x:c r="K656" s="103" t="str">
        <x:v>Yes</x:v>
      </x:c>
      <x:c r="L656" s="103" t="str">
        <x:v>High</x:v>
      </x:c>
      <x:c r="M656" s="99" t="str">
        <x:v>Women of varied ages prepare a clean sacred space with flowers and lamps, without status hierarchy.</x:v>
      </x:c>
      <x:c r="N656" s="99" t="str">
        <x:v>GP-PARVATI-V1 — attach approved reference set before generation</x:v>
      </x:c>
      <x:c r="O656" s="100" t="str">
        <x:v>Create one production keyframe for a five-second vertical devotional video, 9:16 full-bleed composition. Frozen moment: Women of varied ages prepare a clean sacred space with flowers and lamps, without status hierarchy. Subject and action: One woman places a flower ring around the central lamp. Environment: Approved neutral observance courtyard at soft morning light. Camera and composition: Wide shot with a slow push-in.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Gauri’s face, approved costume, arm count, ornaments and blessing pose; lock the women’s faces, modest clothing and flower trays; preserve observance-space geography and soft morning light. Religious/cultural requirement: Regional customs and claims about marital outcomes vary; use neutral wellbeing language.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5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56" s="100" t="str">
        <x:v>High</x:v>
      </x:c>
      <x:c r="R656" s="100" t="str">
        <x:v>Schnell pilot only; use premium image model if anatomy, identity or iconography fails</x:v>
      </x:c>
      <x:c r="S656" s="101" t="str">
        <x:v>Generate exactly 5 seconds of vertical 9:16 image-to-video from the approved keyframe. Opening state: The central lamp stands without a flower border. Primary movement: Veils, flowers and lamp flames move gently. Camera behaviour: Wide shot with a slow push-in. At the final frame: A complete flower ring surrounds it. Audio-timing intent: opening invocation. Transition intent: Cut. Immutable scene facts: Lock Gauri’s face, approved costume, arm count, ornaments and blessing pose; lock the women’s faces, modest clothing and flower trays; preserve observance-space geography and soft morning light. Cultural guardrail: Regional customs and claims about marital outcomes vary; use neutral wellbeing language.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56" s="101" t="str">
        <x:v>High</x:v>
      </x:c>
      <x:c r="U656"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56" s="101" t="str">
        <x:v>Runware FLUX.1 Schnell | 1008×1792 | 9:16 | 4 steps | 2 candidates | provider-default guidance | no seed lock until candidate approval</x:v>
      </x:c>
      <x:c r="W656" s="101" t="str">
        <x:v>FAL minimax/h3-max/image-to-video | 5s | 480P | prompt_expansion_mode=quality | approved keyframe required | generated audio discarded</x:v>
      </x:c>
      <x:c r="X656"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56" s="102" t="str">
        <x:v>Regional customs and claims about marital outcomes vary; use neutral wellbeing language. Symbolic details defer to the locked God Profile and religious reviewer; no readable text or exploitative imagery.</x:v>
      </x:c>
      <x:c r="Z656" s="102" t="str">
        <x:v>Reject bad keyframe before video; simplify composition or escalate image model. For motion failure, shorten motion or use deterministic pan/zoom.</x:v>
      </x:c>
      <x:c r="AA656" s="102" t="str">
        <x:v>Required before client delivery</x:v>
      </x:c>
      <x:c r="AB656" s="102" t="str">
        <x:v>No</x:v>
      </x:c>
      <x:c r="AC656" s="102" t="str">
        <x:v>Prompt complete and agent-reviewed; generation blocked until approved God Profile references are attached</x:v>
      </x:c>
    </x:row>
    <x:row r="657" ht="126" customHeight="1">
      <x:c r="A657" s="98" t="str">
        <x:v>PAR-06-S02</x:v>
      </x:c>
      <x:c r="B657" s="98" t="str">
        <x:v>PAR-06</x:v>
      </x:c>
      <x:c r="C657" s="98" t="str">
        <x:v>Parvati</x:v>
      </x:c>
      <x:c r="D657" s="98" t="str">
        <x:v>Medium</x:v>
      </x:c>
      <x:c r="E657" s="98" t="str">
        <x:v>Gauri’s Bridal Blessing</x:v>
      </x:c>
      <x:c r="F657" s="98" t="str">
        <x:v>Festival-devotional</x:v>
      </x:c>
      <x:c r="G657" s="103" t="n">
        <x:v>2</x:v>
      </x:c>
      <x:c r="H657" s="103" t="n">
        <x:v>5</x:v>
      </x:c>
      <x:c r="I657" s="103" t="n">
        <x:v>10</x:v>
      </x:c>
      <x:c r="J657" s="103" t="n">
        <x:v>5</x:v>
      </x:c>
      <x:c r="K657" s="103" t="str">
        <x:v>No</x:v>
      </x:c>
      <x:c r="L657" s="103" t="str">
        <x:v>High</x:v>
      </x:c>
      <x:c r="M657" s="99" t="str">
        <x:v>The group sets matching flower trays along a semicircle facing an empty shrine alcove.</x:v>
      </x:c>
      <x:c r="N657" s="99" t="str">
        <x:v>GP-PARVATI-V1 — attach approved reference set before generation</x:v>
      </x:c>
      <x:c r="O657" s="100" t="str">
        <x:v>Create one production keyframe for a five-second vertical devotional video, 9:16 full-bleed composition. Frozen moment: The group sets matching flower trays along a semicircle facing an empty shrine alcove. Subject and action: One woman lowers the final tray onto its marked place. Environment: Same courtyard with symmetrical alcove axis. Camera and composition: Medium-wide shot with a slow track left.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Gauri’s face, approved costume, arm count, ornaments and blessing pose; lock the women’s faces, modest clothing and flower trays; preserve observance-space geography and soft morning light. Religious/cultural requirement: Regional customs and claims about marital outcomes vary; use neutral wellbeing language.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5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57" s="100" t="str">
        <x:v>High</x:v>
      </x:c>
      <x:c r="R657" s="100" t="str">
        <x:v>Schnell pilot only; use premium image model if anatomy, identity or iconography fails</x:v>
      </x:c>
      <x:c r="S657" s="101" t="str">
        <x:v>Generate exactly 5 seconds of vertical 9:16 image-to-video from the approved keyframe. Opening state: One place in the semicircle is empty. Primary movement: Tray ribbons settle; other participants remain still. Camera behaviour: Medium-wide shot with a slow track left. At the final frame: All trays align evenly toward the alcove. Audio-timing intent: first lyric. Transition intent: Match cut on flowers. Immutable scene facts: Lock Gauri’s face, approved costume, arm count, ornaments and blessing pose; lock the women’s faces, modest clothing and flower trays; preserve observance-space geography and soft morning light. Cultural guardrail: Regional customs and claims about marital outcomes vary; use neutral wellbeing language.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57" s="101" t="str">
        <x:v>High</x:v>
      </x:c>
      <x:c r="U657"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57" s="101" t="str">
        <x:v>Runware FLUX.1 Schnell | 1008×1792 | 9:16 | 4 steps | 2 candidates | provider-default guidance | no seed lock until candidate approval</x:v>
      </x:c>
      <x:c r="W657" s="101" t="str">
        <x:v>FAL minimax/h3-max/image-to-video | 5s | 480P | prompt_expansion_mode=quality | approved keyframe required | generated audio discarded</x:v>
      </x:c>
      <x:c r="X657"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57" s="102" t="str">
        <x:v>Regional customs and claims about marital outcomes vary; use neutral wellbeing language. Symbolic details defer to the locked God Profile and religious reviewer; no readable text or exploitative imagery.</x:v>
      </x:c>
      <x:c r="Z657" s="102" t="str">
        <x:v>Reject bad keyframe before video; simplify composition or escalate image model. For motion failure, shorten motion or use deterministic pan/zoom.</x:v>
      </x:c>
      <x:c r="AA657" s="102" t="str">
        <x:v>Required before client delivery</x:v>
      </x:c>
      <x:c r="AB657" s="102" t="str">
        <x:v>No</x:v>
      </x:c>
      <x:c r="AC657" s="102" t="str">
        <x:v>Prompt complete and agent-reviewed; generation blocked until approved God Profile references are attached</x:v>
      </x:c>
    </x:row>
    <x:row r="658" ht="126" customHeight="1">
      <x:c r="A658" s="98" t="str">
        <x:v>PAR-06-S03</x:v>
      </x:c>
      <x:c r="B658" s="98" t="str">
        <x:v>PAR-06</x:v>
      </x:c>
      <x:c r="C658" s="98" t="str">
        <x:v>Parvati</x:v>
      </x:c>
      <x:c r="D658" s="98" t="str">
        <x:v>Medium</x:v>
      </x:c>
      <x:c r="E658" s="98" t="str">
        <x:v>Gauri’s Bridal Blessing</x:v>
      </x:c>
      <x:c r="F658" s="98" t="str">
        <x:v>Festival-devotional</x:v>
      </x:c>
      <x:c r="G658" s="103" t="n">
        <x:v>3</x:v>
      </x:c>
      <x:c r="H658" s="103" t="n">
        <x:v>10</x:v>
      </x:c>
      <x:c r="I658" s="103" t="n">
        <x:v>15</x:v>
      </x:c>
      <x:c r="J658" s="103" t="n">
        <x:v>5</x:v>
      </x:c>
      <x:c r="K658" s="103" t="str">
        <x:v>No</x:v>
      </x:c>
      <x:c r="L658" s="103" t="str">
        <x:v>High</x:v>
      </x:c>
      <x:c r="M658" s="99" t="str">
        <x:v>A soft gold outline forms in the shrine alcove while the women stand with respectful spacing.</x:v>
      </x:c>
      <x:c r="N658" s="99" t="str">
        <x:v>GP-PARVATI-V1 — attach approved reference set before generation</x:v>
      </x:c>
      <x:c r="O658" s="100" t="str">
        <x:v>Create one production keyframe for a five-second vertical devotional video, 9:16 full-bleed composition. Frozen moment: A soft gold outline forms in the shrine alcove while the women stand with respectful spacing. Subject and action: The group raises joined palms together. Environment: Flowered alcove under warm, diffuse morning light. Camera and composition: Wide shot with a slow crane up.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Gauri’s face, approved costume, arm count, ornaments and blessing pose; lock the women’s faces, modest clothing and flower trays; preserve observance-space geography and soft morning light. Religious/cultural requirement: Regional customs and claims about marital outcomes vary; use neutral wellbeing language.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5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58" s="100" t="str">
        <x:v>High</x:v>
      </x:c>
      <x:c r="R658" s="100" t="str">
        <x:v>Schnell pilot only; use premium image model if anatomy, identity or iconography fails</x:v>
      </x:c>
      <x:c r="S658" s="101" t="str">
        <x:v>Generate exactly 5 seconds of vertical 9:16 image-to-video from the approved keyframe. Opening state: The alcove is empty and hands rest at sides. Primary movement: The outline brightens; garments move minimally. Camera behaviour: Wide shot with a slow crane up. At the final frame: A clear symbolic Gauri outline glows before joined palms. Audio-timing intent: rising beat. Transition intent: Luminous dissolve. Immutable scene facts: Lock Gauri’s face, approved costume, arm count, ornaments and blessing pose; lock the women’s faces, modest clothing and flower trays; preserve observance-space geography and soft morning light. Cultural guardrail: Regional customs and claims about marital outcomes vary; use neutral wellbeing language.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58" s="101" t="str">
        <x:v>High</x:v>
      </x:c>
      <x:c r="U658"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58" s="101" t="str">
        <x:v>Runware FLUX.1 Schnell | 1008×1792 | 9:16 | 4 steps | 2 candidates | provider-default guidance | no seed lock until candidate approval</x:v>
      </x:c>
      <x:c r="W658" s="101" t="str">
        <x:v>FAL minimax/h3-max/image-to-video | 5s | 480P | prompt_expansion_mode=quality | approved keyframe required | generated audio discarded</x:v>
      </x:c>
      <x:c r="X658"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58" s="102" t="str">
        <x:v>Regional customs and claims about marital outcomes vary; use neutral wellbeing language. Symbolic details defer to the locked God Profile and religious reviewer; no readable text or exploitative imagery.</x:v>
      </x:c>
      <x:c r="Z658" s="102" t="str">
        <x:v>Reject bad keyframe before video; simplify composition or escalate image model. For motion failure, shorten motion or use deterministic pan/zoom.</x:v>
      </x:c>
      <x:c r="AA658" s="102" t="str">
        <x:v>Required before client delivery</x:v>
      </x:c>
      <x:c r="AB658" s="102" t="str">
        <x:v>No</x:v>
      </x:c>
      <x:c r="AC658" s="102" t="str">
        <x:v>Prompt complete and agent-reviewed; generation blocked until approved God Profile references are attached</x:v>
      </x:c>
    </x:row>
    <x:row r="659" ht="126" customHeight="1">
      <x:c r="A659" s="98" t="str">
        <x:v>PAR-06-S04</x:v>
      </x:c>
      <x:c r="B659" s="98" t="str">
        <x:v>PAR-06</x:v>
      </x:c>
      <x:c r="C659" s="98" t="str">
        <x:v>Parvati</x:v>
      </x:c>
      <x:c r="D659" s="98" t="str">
        <x:v>Medium</x:v>
      </x:c>
      <x:c r="E659" s="98" t="str">
        <x:v>Gauri’s Bridal Blessing</x:v>
      </x:c>
      <x:c r="F659" s="98" t="str">
        <x:v>Festival-devotional</x:v>
      </x:c>
      <x:c r="G659" s="103" t="n">
        <x:v>4</x:v>
      </x:c>
      <x:c r="H659" s="103" t="n">
        <x:v>15</x:v>
      </x:c>
      <x:c r="I659" s="103" t="n">
        <x:v>20</x:v>
      </x:c>
      <x:c r="J659" s="103" t="n">
        <x:v>5</x:v>
      </x:c>
      <x:c r="K659" s="103" t="str">
        <x:v>Yes</x:v>
      </x:c>
      <x:c r="L659" s="103" t="str">
        <x:v>High</x:v>
      </x:c>
      <x:c r="M659" s="99" t="str">
        <x:v>Parvati appears as Gauri in the approved serene form, offering a neutral blessing of mutual respect and wellbeing.</x:v>
      </x:c>
      <x:c r="N659" s="99" t="str">
        <x:v>GP-PARVATI-V1 — attach approved reference set before generation</x:v>
      </x:c>
      <x:c r="O659" s="100" t="str">
        <x:v>Create one production keyframe for a five-second vertical devotional video, 9:16 full-bleed composition. Frozen moment: Parvati appears as Gauri in the approved serene form, offering a neutral blessing of mutual respect and wellbeing. Subject and action: Gauri opens one approved blessing palm. Environment: Shrine alcove framed by white flowers and steady lamps. Camera and composition: Hero frontal medium-wide shot with a slow dolly in.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Gauri’s face, approved costume, arm count, ornaments and blessing pose; lock the women’s faces, modest clothing and flower trays; preserve observance-space geography and soft morning light. Religious/cultural requirement: Regional customs and claims about marital outcomes vary; use neutral wellbeing language.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5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59" s="100" t="str">
        <x:v>High</x:v>
      </x:c>
      <x:c r="R659" s="100" t="str">
        <x:v>Schnell pilot only; use premium image model if anatomy, identity or iconography fails</x:v>
      </x:c>
      <x:c r="S659" s="101" t="str">
        <x:v>Generate exactly 5 seconds of vertical 9:16 image-to-video from the approved keyframe. Opening state: Only the luminous outline is visible. Primary movement: Halo light expands softly; garlands move barely. Camera behaviour: Hero frontal medium-wide shot with a slow dolly in. At the final frame: The approved Gauri form and open blessing palm are fully clear. Audio-timing intent: chorus. Transition intent: Radiant dissolve. Immutable scene facts: Lock Gauri’s face, approved costume, arm count, ornaments and blessing pose; lock the women’s faces, modest clothing and flower trays; preserve observance-space geography and soft morning light. Cultural guardrail: Regional customs and claims about marital outcomes vary; use neutral wellbeing language.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59" s="101" t="str">
        <x:v>High</x:v>
      </x:c>
      <x:c r="U659"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59" s="101" t="str">
        <x:v>Runware FLUX.1 Schnell | 1008×1792 | 9:16 | 4 steps | 2 candidates | provider-default guidance | no seed lock until candidate approval</x:v>
      </x:c>
      <x:c r="W659" s="101" t="str">
        <x:v>FAL minimax/h3-max/image-to-video | 5s | 480P | prompt_expansion_mode=quality | approved keyframe required | generated audio discarded</x:v>
      </x:c>
      <x:c r="X659"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59" s="102" t="str">
        <x:v>Regional customs and claims about marital outcomes vary; use neutral wellbeing language. Symbolic details defer to the locked God Profile and religious reviewer; no readable text or exploitative imagery.</x:v>
      </x:c>
      <x:c r="Z659" s="102" t="str">
        <x:v>Reject bad keyframe before video; simplify composition or escalate image model. For motion failure, shorten motion or use deterministic pan/zoom.</x:v>
      </x:c>
      <x:c r="AA659" s="102" t="str">
        <x:v>Required before client delivery</x:v>
      </x:c>
      <x:c r="AB659" s="102" t="str">
        <x:v>No</x:v>
      </x:c>
      <x:c r="AC659" s="102" t="str">
        <x:v>Prompt complete and agent-reviewed; generation blocked until approved God Profile references are attached</x:v>
      </x:c>
    </x:row>
    <x:row r="660" ht="126" customHeight="1">
      <x:c r="A660" s="98" t="str">
        <x:v>PAR-06-S05</x:v>
      </x:c>
      <x:c r="B660" s="98" t="str">
        <x:v>PAR-06</x:v>
      </x:c>
      <x:c r="C660" s="98" t="str">
        <x:v>Parvati</x:v>
      </x:c>
      <x:c r="D660" s="98" t="str">
        <x:v>Medium</x:v>
      </x:c>
      <x:c r="E660" s="98" t="str">
        <x:v>Gauri’s Bridal Blessing</x:v>
      </x:c>
      <x:c r="F660" s="98" t="str">
        <x:v>Festival-devotional</x:v>
      </x:c>
      <x:c r="G660" s="103" t="n">
        <x:v>5</x:v>
      </x:c>
      <x:c r="H660" s="103" t="n">
        <x:v>20</x:v>
      </x:c>
      <x:c r="I660" s="103" t="n">
        <x:v>25</x:v>
      </x:c>
      <x:c r="J660" s="103" t="n">
        <x:v>5</x:v>
      </x:c>
      <x:c r="K660" s="103" t="str">
        <x:v>No</x:v>
      </x:c>
      <x:c r="L660" s="103" t="str">
        <x:v>High</x:v>
      </x:c>
      <x:c r="M660" s="99" t="str">
        <x:v>A soft arc of light settles equally across the semicircle of women without implying guaranteed outcomes.</x:v>
      </x:c>
      <x:c r="N660" s="99" t="str">
        <x:v>GP-PARVATI-V1 — attach approved reference set before generation</x:v>
      </x:c>
      <x:c r="O660" s="100" t="str">
        <x:v>Create one production keyframe for a five-second vertical devotional video, 9:16 full-bleed composition. Frozen moment: A soft arc of light settles equally across the semicircle of women without implying guaranteed outcomes. Subject and action: The women incline their heads once. Environment: Courtyard before the revealed alcove. Camera and composition: Reverse wide shot with a slow tilt down.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Gauri’s face, approved costume, arm count, ornaments and blessing pose; lock the women’s faces, modest clothing and flower trays; preserve observance-space geography and soft morning light. Religious/cultural requirement: Regional customs and claims about marital outcomes vary; use neutral wellbeing language.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6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60" s="100" t="str">
        <x:v>High</x:v>
      </x:c>
      <x:c r="R660" s="100" t="str">
        <x:v>Schnell pilot only; use premium image model if anatomy, identity or iconography fails</x:v>
      </x:c>
      <x:c r="S660" s="101" t="str">
        <x:v>Generate exactly 5 seconds of vertical 9:16 image-to-video from the approved keyframe. Opening state: The group stands upright beneath the blessing. Primary movement: The light arc descends evenly; lamp flames steady. Camera behaviour: Reverse wide shot with a slow tilt down. At the final frame: All heads are inclined within balanced light. Audio-timing intent: instrumental break. Transition intent: Soft crossfade. Immutable scene facts: Lock Gauri’s face, approved costume, arm count, ornaments and blessing pose; lock the women’s faces, modest clothing and flower trays; preserve observance-space geography and soft morning light. Cultural guardrail: Regional customs and claims about marital outcomes vary; use neutral wellbeing language.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60" s="101" t="str">
        <x:v>High</x:v>
      </x:c>
      <x:c r="U660"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60" s="101" t="str">
        <x:v>Runware FLUX.1 Schnell | 1008×1792 | 9:16 | 4 steps | 2 candidates | provider-default guidance | no seed lock until candidate approval</x:v>
      </x:c>
      <x:c r="W660" s="101" t="str">
        <x:v>FAL minimax/h3-max/image-to-video | 5s | 480P | prompt_expansion_mode=quality | approved keyframe required | generated audio discarded</x:v>
      </x:c>
      <x:c r="X660"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60" s="102" t="str">
        <x:v>Regional customs and claims about marital outcomes vary; use neutral wellbeing language. Symbolic details defer to the locked God Profile and religious reviewer; no readable text or exploitative imagery.</x:v>
      </x:c>
      <x:c r="Z660" s="102" t="str">
        <x:v>Reject bad keyframe before video; simplify composition or escalate image model. For motion failure, shorten motion or use deterministic pan/zoom.</x:v>
      </x:c>
      <x:c r="AA660" s="102" t="str">
        <x:v>Required before client delivery</x:v>
      </x:c>
      <x:c r="AB660" s="102" t="str">
        <x:v>No</x:v>
      </x:c>
      <x:c r="AC660" s="102" t="str">
        <x:v>Prompt complete and agent-reviewed; generation blocked until approved God Profile references are attached</x:v>
      </x:c>
    </x:row>
    <x:row r="661" ht="126" customHeight="1">
      <x:c r="A661" s="98" t="str">
        <x:v>PAR-06-S06</x:v>
      </x:c>
      <x:c r="B661" s="98" t="str">
        <x:v>PAR-06</x:v>
      </x:c>
      <x:c r="C661" s="98" t="str">
        <x:v>Parvati</x:v>
      </x:c>
      <x:c r="D661" s="98" t="str">
        <x:v>Medium</x:v>
      </x:c>
      <x:c r="E661" s="98" t="str">
        <x:v>Gauri’s Bridal Blessing</x:v>
      </x:c>
      <x:c r="F661" s="98" t="str">
        <x:v>Festival-devotional</x:v>
      </x:c>
      <x:c r="G661" s="103" t="n">
        <x:v>6</x:v>
      </x:c>
      <x:c r="H661" s="103" t="n">
        <x:v>25</x:v>
      </x:c>
      <x:c r="I661" s="103" t="n">
        <x:v>30</x:v>
      </x:c>
      <x:c r="J661" s="103" t="n">
        <x:v>5</x:v>
      </x:c>
      <x:c r="K661" s="103" t="str">
        <x:v>Yes</x:v>
      </x:c>
      <x:c r="L661" s="103" t="str">
        <x:v>High</x:v>
      </x:c>
      <x:c r="M661" s="99" t="str">
        <x:v>Gauri remains above the central lamp and flowers, framed low beneath clean cream-gold space.</x:v>
      </x:c>
      <x:c r="N661" s="99" t="str">
        <x:v>GP-PARVATI-V1 — attach approved reference set before generation</x:v>
      </x:c>
      <x:c r="O661" s="100" t="str">
        <x:v>Create one production keyframe for a five-second vertical devotional video, 9:16 full-bleed composition. Frozen moment: Gauri remains above the central lamp and flowers, framed low beneath clean cream-gold space. Subject and action: One lamp flame brightens before the still blessing form. Environment: Simplified alcove with uncluttered upper-right overlay area. Camera and composition: Medium-wide shot with a slow pull-back.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Gauri’s face, approved costume, arm count, ornaments and blessing pose; lock the women’s faces, modest clothing and flower trays; preserve observance-space geography and soft morning light. Religious/cultural requirement: Regional customs and claims about marital outcomes vary; use neutral wellbeing language.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6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61" s="100" t="str">
        <x:v>High</x:v>
      </x:c>
      <x:c r="R661" s="100" t="str">
        <x:v>Schnell pilot only; use premium image model if anatomy, identity or iconography fails</x:v>
      </x:c>
      <x:c r="S661" s="101" t="str">
        <x:v>Generate exactly 5 seconds of vertical 9:16 image-to-video from the approved keyframe. Opening state: The group remains visible around the bright alcove. Primary movement: Flame and garlands move subtly. Camera behaviour: Medium-wide shot with a slow pull-back. At the final frame: The reverential Gauri tableau settles with clean overlay space. Audio-timing intent: final refrain. Transition intent: End. Immutable scene facts: Lock Gauri’s face, approved costume, arm count, ornaments and blessing pose; lock the women’s faces, modest clothing and flower trays; preserve observance-space geography and soft morning light. Cultural guardrail: Regional customs and claims about marital outcomes vary; use neutral wellbeing language.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61" s="101" t="str">
        <x:v>High</x:v>
      </x:c>
      <x:c r="U661"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61" s="101" t="str">
        <x:v>Runware FLUX.1 Schnell | 1008×1792 | 9:16 | 4 steps | 2 candidates | provider-default guidance | no seed lock until candidate approval</x:v>
      </x:c>
      <x:c r="W661" s="101" t="str">
        <x:v>FAL minimax/h3-max/image-to-video | 5s | 480P | prompt_expansion_mode=quality | approved keyframe required | generated audio discarded</x:v>
      </x:c>
      <x:c r="X661"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61" s="102" t="str">
        <x:v>Regional customs and claims about marital outcomes vary; use neutral wellbeing language. Symbolic details defer to the locked God Profile and religious reviewer; no readable text or exploitative imagery.</x:v>
      </x:c>
      <x:c r="Z661" s="102" t="str">
        <x:v>Reject bad keyframe before video; simplify composition or escalate image model. For motion failure, shorten motion or use deterministic pan/zoom.</x:v>
      </x:c>
      <x:c r="AA661" s="102" t="str">
        <x:v>Required before client delivery</x:v>
      </x:c>
      <x:c r="AB661" s="102" t="str">
        <x:v>No</x:v>
      </x:c>
      <x:c r="AC661" s="102" t="str">
        <x:v>Prompt complete and agent-reviewed; generation blocked until approved God Profile references are attached</x:v>
      </x:c>
    </x:row>
    <x:row r="662" ht="126" customHeight="1">
      <x:c r="A662" s="98" t="str">
        <x:v>PAR-07-S01</x:v>
      </x:c>
      <x:c r="B662" s="98" t="str">
        <x:v>PAR-07</x:v>
      </x:c>
      <x:c r="C662" s="98" t="str">
        <x:v>Parvati</x:v>
      </x:c>
      <x:c r="D662" s="98" t="str">
        <x:v>Medium</x:v>
      </x:c>
      <x:c r="E662" s="98" t="str">
        <x:v>Daughter of the Himalayas</x:v>
      </x:c>
      <x:c r="F662" s="98" t="str">
        <x:v>Devotional-symbolic</x:v>
      </x:c>
      <x:c r="G662" s="103" t="n">
        <x:v>1</x:v>
      </x:c>
      <x:c r="H662" s="103" t="n">
        <x:v>0</x:v>
      </x:c>
      <x:c r="I662" s="103" t="n">
        <x:v>5</x:v>
      </x:c>
      <x:c r="J662" s="103" t="n">
        <x:v>5</x:v>
      </x:c>
      <x:c r="K662" s="103" t="str">
        <x:v>Yes</x:v>
      </x:c>
      <x:c r="L662" s="103" t="str">
        <x:v>Medium</x:v>
      </x:c>
      <x:c r="M662" s="99" t="str">
        <x:v>Young Parvati walks beside a clear mountain stream as alpine flowers open along her path.</x:v>
      </x:c>
      <x:c r="N662" s="99" t="str">
        <x:v>GP-PARVATI-V1 — attach approved reference set before generation</x:v>
      </x:c>
      <x:c r="O662" s="100" t="str">
        <x:v>Create one production keyframe for a five-second vertical devotional video, 9:16 full-bleed composition. Frozen moment: Young Parvati walks beside a clear mountain stream as alpine flowers open along her path. Subject and action: Parvati trails one hand above the stream without touching it. Environment: Himalayan valley in bright spring morning. Camera and composition: Wide shot with a slow track right.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young Parvati and the approved parent figures’ faces, modest costumes, ornaments and flower garlands; preserve river-to-home direction, mountain valley geography and golden afternoon light. Religious/cultural requirement: Family names and homecoming traditions differ; use symbolic visuals unless a specific tradition is approved.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6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62" s="100" t="str">
        <x:v>Medium</x:v>
      </x:c>
      <x:c r="R662" s="100" t="str">
        <x:v>Schnell: 2 candidates; escalate failed identity/anatomy to premium image model</x:v>
      </x:c>
      <x:c r="S662" s="101" t="str">
        <x:v>Generate exactly 5 seconds of vertical 9:16 image-to-video from the approved keyframe. Opening state: Flowers ahead remain closed beside the stream. Primary movement: Water, grasses and scarf edge move gently. Camera behaviour: Wide shot with a slow track right. At the final frame: Several blossoms open as she approaches. Audio-timing intent: opening invocation. Transition intent: Dissolve. Immutable scene facts: Lock young Parvati and the approved parent figures’ faces, modest costumes, ornaments and flower garlands; preserve river-to-home direction, mountain valley geography and golden afternoon light. Cultural guardrail: Family names and homecoming traditions differ; use symbolic visuals unless a specific tradition is approved.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62" s="101" t="str">
        <x:v>Medium</x:v>
      </x:c>
      <x:c r="U662"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62" s="101" t="str">
        <x:v>Runware FLUX.1 Schnell | 1008×1792 | 9:16 | 4 steps | 2 candidates | provider-default guidance | no seed lock until candidate approval</x:v>
      </x:c>
      <x:c r="W662" s="101" t="str">
        <x:v>FAL minimax/h3-max/image-to-video | 5s | 480P | prompt_expansion_mode=balanced | approved keyframe required | generated audio discarded</x:v>
      </x:c>
      <x:c r="X662"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62" s="102" t="str">
        <x:v>Family names and homecoming traditions differ; use symbolic visuals unless a specific tradition is approved. Symbolic details defer to the locked God Profile and religious reviewer; no readable text or exploitative imagery.</x:v>
      </x:c>
      <x:c r="Z662" s="102" t="str">
        <x:v>Regenerate only the failed keyframe/shot; second failure escalates model or human review.</x:v>
      </x:c>
      <x:c r="AA662" s="102" t="str">
        <x:v>Required before client delivery</x:v>
      </x:c>
      <x:c r="AB662" s="102" t="str">
        <x:v>No</x:v>
      </x:c>
      <x:c r="AC662" s="102" t="str">
        <x:v>Prompt complete and agent-reviewed; generation blocked until approved God Profile references are attached</x:v>
      </x:c>
    </x:row>
    <x:row r="663" ht="126" customHeight="1">
      <x:c r="A663" s="98" t="str">
        <x:v>PAR-07-S02</x:v>
      </x:c>
      <x:c r="B663" s="98" t="str">
        <x:v>PAR-07</x:v>
      </x:c>
      <x:c r="C663" s="98" t="str">
        <x:v>Parvati</x:v>
      </x:c>
      <x:c r="D663" s="98" t="str">
        <x:v>Medium</x:v>
      </x:c>
      <x:c r="E663" s="98" t="str">
        <x:v>Daughter of the Himalayas</x:v>
      </x:c>
      <x:c r="F663" s="98" t="str">
        <x:v>Devotional-symbolic</x:v>
      </x:c>
      <x:c r="G663" s="103" t="n">
        <x:v>2</x:v>
      </x:c>
      <x:c r="H663" s="103" t="n">
        <x:v>5</x:v>
      </x:c>
      <x:c r="I663" s="103" t="n">
        <x:v>10</x:v>
      </x:c>
      <x:c r="J663" s="103" t="n">
        <x:v>5</x:v>
      </x:c>
      <x:c r="K663" s="103" t="str">
        <x:v>No</x:v>
      </x:c>
      <x:c r="L663" s="103" t="str">
        <x:v>Medium</x:v>
      </x:c>
      <x:c r="M663" s="99" t="str">
        <x:v>Forest birds lift from cedar branches while Parvati continues toward a distant mountain home.</x:v>
      </x:c>
      <x:c r="N663" s="99" t="str">
        <x:v>GP-PARVATI-V1 — attach approved reference set before generation</x:v>
      </x:c>
      <x:c r="O663" s="100" t="str">
        <x:v>Create one production keyframe for a five-second vertical devotional video, 9:16 full-bleed composition. Frozen moment: Forest birds lift from cedar branches while Parvati continues toward a distant mountain home. Subject and action: Parvati takes one measured uphill step. Environment: Cedar forest path with the home visible beyond. Camera and composition: Wide shot with a slow crane up.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young Parvati and the approved parent figures’ faces, modest costumes, ornaments and flower garlands; preserve river-to-home direction, mountain valley geography and golden afternoon light. Religious/cultural requirement: Family names and homecoming traditions differ; use symbolic visuals unless a specific tradition is approved.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6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63" s="100" t="str">
        <x:v>Medium</x:v>
      </x:c>
      <x:c r="R663" s="100" t="str">
        <x:v>Schnell: 2 candidates; escalate failed identity/anatomy to premium image model</x:v>
      </x:c>
      <x:c r="S663" s="101" t="str">
        <x:v>Generate exactly 5 seconds of vertical 9:16 image-to-video from the approved keyframe. Opening state: Parvati stands below the first uphill stone. Primary movement: Birds rise calmly; branches sway lightly. Camera behaviour: Wide shot with a slow crane up. At the final frame: She reaches the stone with the home more visible. Audio-timing intent: first lyric. Transition intent: Cut. Immutable scene facts: Lock young Parvati and the approved parent figures’ faces, modest costumes, ornaments and flower garlands; preserve river-to-home direction, mountain valley geography and golden afternoon light. Cultural guardrail: Family names and homecoming traditions differ; use symbolic visuals unless a specific tradition is approved.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63" s="101" t="str">
        <x:v>Medium</x:v>
      </x:c>
      <x:c r="U663"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63" s="101" t="str">
        <x:v>Runware FLUX.1 Schnell | 1008×1792 | 9:16 | 4 steps | 2 candidates | provider-default guidance | no seed lock until candidate approval</x:v>
      </x:c>
      <x:c r="W663" s="101" t="str">
        <x:v>FAL minimax/h3-max/image-to-video | 5s | 480P | prompt_expansion_mode=balanced | approved keyframe required | generated audio discarded</x:v>
      </x:c>
      <x:c r="X663"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63" s="102" t="str">
        <x:v>Family names and homecoming traditions differ; use symbolic visuals unless a specific tradition is approved. Symbolic details defer to the locked God Profile and religious reviewer; no readable text or exploitative imagery.</x:v>
      </x:c>
      <x:c r="Z663" s="102" t="str">
        <x:v>Regenerate only the failed keyframe/shot; second failure escalates model or human review.</x:v>
      </x:c>
      <x:c r="AA663" s="102" t="str">
        <x:v>Required before client delivery</x:v>
      </x:c>
      <x:c r="AB663" s="102" t="str">
        <x:v>No</x:v>
      </x:c>
      <x:c r="AC663" s="102" t="str">
        <x:v>Prompt complete and agent-reviewed; generation blocked until approved God Profile references are attached</x:v>
      </x:c>
    </x:row>
    <x:row r="664" ht="126" customHeight="1">
      <x:c r="A664" s="98" t="str">
        <x:v>PAR-07-S03</x:v>
      </x:c>
      <x:c r="B664" s="98" t="str">
        <x:v>PAR-07</x:v>
      </x:c>
      <x:c r="C664" s="98" t="str">
        <x:v>Parvati</x:v>
      </x:c>
      <x:c r="D664" s="98" t="str">
        <x:v>Medium</x:v>
      </x:c>
      <x:c r="E664" s="98" t="str">
        <x:v>Daughter of the Himalayas</x:v>
      </x:c>
      <x:c r="F664" s="98" t="str">
        <x:v>Devotional-symbolic</x:v>
      </x:c>
      <x:c r="G664" s="103" t="n">
        <x:v>3</x:v>
      </x:c>
      <x:c r="H664" s="103" t="n">
        <x:v>10</x:v>
      </x:c>
      <x:c r="I664" s="103" t="n">
        <x:v>15</x:v>
      </x:c>
      <x:c r="J664" s="103" t="n">
        <x:v>5</x:v>
      </x:c>
      <x:c r="K664" s="103" t="str">
        <x:v>No</x:v>
      </x:c>
      <x:c r="L664" s="103" t="str">
        <x:v>High</x:v>
      </x:c>
      <x:c r="M664" s="99" t="str">
        <x:v>Approved parent figures wait at the flowered threshold as Parvati reaches the final path bend.</x:v>
      </x:c>
      <x:c r="N664" s="99" t="str">
        <x:v>GP-PARVATI-V1 — attach approved reference set before generation</x:v>
      </x:c>
      <x:c r="O664" s="100" t="str">
        <x:v>Create one production keyframe for a five-second vertical devotional video, 9:16 full-bleed composition. Frozen moment: Approved parent figures wait at the flowered threshold as Parvati reaches the final path bend. Subject and action: One parent lifts a welcoming flower garland. Environment: Symbolic Himalayan family home at warm afternoon. Camera and composition: Medium-wide shot with a slow dolly in.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young Parvati and the approved parent figures’ faces, modest costumes, ornaments and flower garlands; preserve river-to-home direction, mountain valley geography and golden afternoon light. Religious/cultural requirement: Family names and homecoming traditions differ; use symbolic visuals unless a specific tradition is approved.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64"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64" s="100" t="str">
        <x:v>High</x:v>
      </x:c>
      <x:c r="R664" s="100" t="str">
        <x:v>Schnell pilot only; use premium image model if anatomy, identity or iconography fails</x:v>
      </x:c>
      <x:c r="S664" s="101" t="str">
        <x:v>Generate exactly 5 seconds of vertical 9:16 image-to-video from the approved keyframe. Opening state: The garland rests in both hands at waist height. Primary movement: Garland and doorway cloth move softly. Camera behaviour: Medium-wide shot with a slow dolly in. At the final frame: It is raised at the threshold as Parvati comes into view. Audio-timing intent: rising beat. Transition intent: Eyeline match. Immutable scene facts: Lock young Parvati and the approved parent figures’ faces, modest costumes, ornaments and flower garlands; preserve river-to-home direction, mountain valley geography and golden afternoon light. Cultural guardrail: Family names and homecoming traditions differ; use symbolic visuals unless a specific tradition is approved.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64" s="101" t="str">
        <x:v>High</x:v>
      </x:c>
      <x:c r="U664"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64" s="101" t="str">
        <x:v>Runware FLUX.1 Schnell | 1008×1792 | 9:16 | 4 steps | 2 candidates | provider-default guidance | no seed lock until candidate approval</x:v>
      </x:c>
      <x:c r="W664" s="101" t="str">
        <x:v>FAL minimax/h3-max/image-to-video | 5s | 480P | prompt_expansion_mode=quality | approved keyframe required | generated audio discarded</x:v>
      </x:c>
      <x:c r="X664"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64" s="102" t="str">
        <x:v>Family names and homecoming traditions differ; use symbolic visuals unless a specific tradition is approved. Symbolic details defer to the locked God Profile and religious reviewer; no readable text or exploitative imagery.</x:v>
      </x:c>
      <x:c r="Z664" s="102" t="str">
        <x:v>Reject bad keyframe before video; simplify composition or escalate image model. For motion failure, shorten motion or use deterministic pan/zoom.</x:v>
      </x:c>
      <x:c r="AA664" s="102" t="str">
        <x:v>Required before client delivery</x:v>
      </x:c>
      <x:c r="AB664" s="102" t="str">
        <x:v>No</x:v>
      </x:c>
      <x:c r="AC664" s="102" t="str">
        <x:v>Prompt complete and agent-reviewed; generation blocked until approved God Profile references are attached</x:v>
      </x:c>
    </x:row>
    <x:row r="665" ht="126" customHeight="1">
      <x:c r="A665" s="98" t="str">
        <x:v>PAR-07-S04</x:v>
      </x:c>
      <x:c r="B665" s="98" t="str">
        <x:v>PAR-07</x:v>
      </x:c>
      <x:c r="C665" s="98" t="str">
        <x:v>Parvati</x:v>
      </x:c>
      <x:c r="D665" s="98" t="str">
        <x:v>Medium</x:v>
      </x:c>
      <x:c r="E665" s="98" t="str">
        <x:v>Daughter of the Himalayas</x:v>
      </x:c>
      <x:c r="F665" s="98" t="str">
        <x:v>Devotional-symbolic</x:v>
      </x:c>
      <x:c r="G665" s="103" t="n">
        <x:v>4</x:v>
      </x:c>
      <x:c r="H665" s="103" t="n">
        <x:v>15</x:v>
      </x:c>
      <x:c r="I665" s="103" t="n">
        <x:v>20</x:v>
      </x:c>
      <x:c r="J665" s="103" t="n">
        <x:v>5</x:v>
      </x:c>
      <x:c r="K665" s="103" t="str">
        <x:v>Yes</x:v>
      </x:c>
      <x:c r="L665" s="103" t="str">
        <x:v>High</x:v>
      </x:c>
      <x:c r="M665" s="99" t="str">
        <x:v>Parvati arrives and receives the garland in a dignified family welcome without specifying regional ritual.</x:v>
      </x:c>
      <x:c r="N665" s="99" t="str">
        <x:v>GP-PARVATI-V1 — attach approved reference set before generation</x:v>
      </x:c>
      <x:c r="O665" s="100" t="str">
        <x:v>Create one production keyframe for a five-second vertical devotional video, 9:16 full-bleed composition. Frozen moment: Parvati arrives and receives the garland in a dignified family welcome without specifying regional ritual. Subject and action: The parent places the garland over Parvati’s shoulders. Environment: Flowered home threshold against the mountain range. Camera and composition: Hero medium-wide shot with a slow orbit right.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young Parvati and the approved parent figures’ faces, modest costumes, ornaments and flower garlands; preserve river-to-home direction, mountain valley geography and golden afternoon light. Religious/cultural requirement: Family names and homecoming traditions differ; use symbolic visuals unless a specific tradition is approved.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65"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65" s="100" t="str">
        <x:v>High</x:v>
      </x:c>
      <x:c r="R665" s="100" t="str">
        <x:v>Schnell pilot only; use premium image model if anatomy, identity or iconography fails</x:v>
      </x:c>
      <x:c r="S665" s="101" t="str">
        <x:v>Generate exactly 5 seconds of vertical 9:16 image-to-video from the approved keyframe. Opening state: Parvati stands before the raised garland. Primary movement: Flowers and hair move gently; all faces stay clear. Camera behaviour: Hero medium-wide shot with a slow orbit right. At the final frame: The garland rests securely and the family forms a balanced group. Audio-timing intent: chorus. Transition intent: Luminous dissolve. Immutable scene facts: Lock young Parvati and the approved parent figures’ faces, modest costumes, ornaments and flower garlands; preserve river-to-home direction, mountain valley geography and golden afternoon light. Cultural guardrail: Family names and homecoming traditions differ; use symbolic visuals unless a specific tradition is approved.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65" s="101" t="str">
        <x:v>High</x:v>
      </x:c>
      <x:c r="U665"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65" s="101" t="str">
        <x:v>Runware FLUX.1 Schnell | 1008×1792 | 9:16 | 4 steps | 2 candidates | provider-default guidance | no seed lock until candidate approval</x:v>
      </x:c>
      <x:c r="W665" s="101" t="str">
        <x:v>FAL minimax/h3-max/image-to-video | 5s | 480P | prompt_expansion_mode=quality | approved keyframe required | generated audio discarded</x:v>
      </x:c>
      <x:c r="X665"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65" s="102" t="str">
        <x:v>Family names and homecoming traditions differ; use symbolic visuals unless a specific tradition is approved. Symbolic details defer to the locked God Profile and religious reviewer; no readable text or exploitative imagery.</x:v>
      </x:c>
      <x:c r="Z665" s="102" t="str">
        <x:v>Reject bad keyframe before video; simplify composition or escalate image model. For motion failure, shorten motion or use deterministic pan/zoom.</x:v>
      </x:c>
      <x:c r="AA665" s="102" t="str">
        <x:v>Required before client delivery</x:v>
      </x:c>
      <x:c r="AB665" s="102" t="str">
        <x:v>No</x:v>
      </x:c>
      <x:c r="AC665" s="102" t="str">
        <x:v>Prompt complete and agent-reviewed; generation blocked until approved God Profile references are attached</x:v>
      </x:c>
    </x:row>
    <x:row r="666" ht="126" customHeight="1">
      <x:c r="A666" s="98" t="str">
        <x:v>PAR-07-S05</x:v>
      </x:c>
      <x:c r="B666" s="98" t="str">
        <x:v>PAR-07</x:v>
      </x:c>
      <x:c r="C666" s="98" t="str">
        <x:v>Parvati</x:v>
      </x:c>
      <x:c r="D666" s="98" t="str">
        <x:v>Medium</x:v>
      </x:c>
      <x:c r="E666" s="98" t="str">
        <x:v>Daughter of the Himalayas</x:v>
      </x:c>
      <x:c r="F666" s="98" t="str">
        <x:v>Devotional-symbolic</x:v>
      </x:c>
      <x:c r="G666" s="103" t="n">
        <x:v>5</x:v>
      </x:c>
      <x:c r="H666" s="103" t="n">
        <x:v>20</x:v>
      </x:c>
      <x:c r="I666" s="103" t="n">
        <x:v>25</x:v>
      </x:c>
      <x:c r="J666" s="103" t="n">
        <x:v>5</x:v>
      </x:c>
      <x:c r="K666" s="103" t="str">
        <x:v>No</x:v>
      </x:c>
      <x:c r="L666" s="103" t="str">
        <x:v>High</x:v>
      </x:c>
      <x:c r="M666" s="99" t="str">
        <x:v>Light travels across the mountain streams and forests as flowers brighten throughout the valley.</x:v>
      </x:c>
      <x:c r="N666" s="99" t="str">
        <x:v>GP-PARVATI-V1 — attach approved reference set before generation</x:v>
      </x:c>
      <x:c r="O666" s="100" t="str">
        <x:v>Create one production keyframe for a five-second vertical devotional video, 9:16 full-bleed composition. Frozen moment: Light travels across the mountain streams and forests as flowers brighten throughout the valley. Subject and action: A ribbon of sunlight sweeps across the valley. Environment: Panoramic Himalayas surrounding the home. Camera and composition: Extreme wide shot with a slow pan left.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young Parvati and the approved parent figures’ faces, modest costumes, ornaments and flower garlands; preserve river-to-home direction, mountain valley geography and golden afternoon light. Religious/cultural requirement: Family names and homecoming traditions differ; use symbolic visuals unless a specific tradition is approved.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66"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66" s="100" t="str">
        <x:v>High</x:v>
      </x:c>
      <x:c r="R666" s="100" t="str">
        <x:v>Schnell pilot only; use premium image model if anatomy, identity or iconography fails</x:v>
      </x:c>
      <x:c r="S666" s="101" t="str">
        <x:v>Generate exactly 5 seconds of vertical 9:16 image-to-video from the approved keyframe. Opening state: The valley lies partly in shadow. Primary movement: Streams glitter and flower fields stir in the breeze. Camera behaviour: Extreme wide shot with a slow pan left. At the final frame: The home and valley share warm celebratory light. Audio-timing intent: instrumental break. Transition intent: Soft crossfade. Immutable scene facts: Lock young Parvati and the approved parent figures’ faces, modest costumes, ornaments and flower garlands; preserve river-to-home direction, mountain valley geography and golden afternoon light. Cultural guardrail: Family names and homecoming traditions differ; use symbolic visuals unless a specific tradition is approved.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66" s="101" t="str">
        <x:v>High</x:v>
      </x:c>
      <x:c r="U666"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66" s="101" t="str">
        <x:v>Runware FLUX.1 Schnell | 1008×1792 | 9:16 | 4 steps | 2 candidates | provider-default guidance | no seed lock until candidate approval</x:v>
      </x:c>
      <x:c r="W666" s="101" t="str">
        <x:v>FAL minimax/h3-max/image-to-video | 5s | 480P | prompt_expansion_mode=quality | approved keyframe required | generated audio discarded</x:v>
      </x:c>
      <x:c r="X666"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66" s="102" t="str">
        <x:v>Family names and homecoming traditions differ; use symbolic visuals unless a specific tradition is approved. Symbolic details defer to the locked God Profile and religious reviewer; no readable text or exploitative imagery.</x:v>
      </x:c>
      <x:c r="Z666" s="102" t="str">
        <x:v>Reject bad keyframe before video; simplify composition or escalate image model. For motion failure, shorten motion or use deterministic pan/zoom.</x:v>
      </x:c>
      <x:c r="AA666" s="102" t="str">
        <x:v>Required before client delivery</x:v>
      </x:c>
      <x:c r="AB666" s="102" t="str">
        <x:v>No</x:v>
      </x:c>
      <x:c r="AC666" s="102" t="str">
        <x:v>Prompt complete and agent-reviewed; generation blocked until approved God Profile references are attached</x:v>
      </x:c>
    </x:row>
    <x:row r="667" ht="126" customHeight="1">
      <x:c r="A667" s="98" t="str">
        <x:v>PAR-07-S06</x:v>
      </x:c>
      <x:c r="B667" s="98" t="str">
        <x:v>PAR-07</x:v>
      </x:c>
      <x:c r="C667" s="98" t="str">
        <x:v>Parvati</x:v>
      </x:c>
      <x:c r="D667" s="98" t="str">
        <x:v>Medium</x:v>
      </x:c>
      <x:c r="E667" s="98" t="str">
        <x:v>Daughter of the Himalayas</x:v>
      </x:c>
      <x:c r="F667" s="98" t="str">
        <x:v>Devotional-symbolic</x:v>
      </x:c>
      <x:c r="G667" s="103" t="n">
        <x:v>6</x:v>
      </x:c>
      <x:c r="H667" s="103" t="n">
        <x:v>25</x:v>
      </x:c>
      <x:c r="I667" s="103" t="n">
        <x:v>30</x:v>
      </x:c>
      <x:c r="J667" s="103" t="n">
        <x:v>5</x:v>
      </x:c>
      <x:c r="K667" s="103" t="str">
        <x:v>Yes</x:v>
      </x:c>
      <x:c r="L667" s="103" t="str">
        <x:v>High</x:v>
      </x:c>
      <x:c r="M667" s="99" t="str">
        <x:v>Parvati stands between the parent figures at the threshold, low in frame beneath open mountain sky.</x:v>
      </x:c>
      <x:c r="N667" s="99" t="str">
        <x:v>GP-PARVATI-V1 — attach approved reference set before generation</x:v>
      </x:c>
      <x:c r="O667" s="100" t="str">
        <x:v>Create one production keyframe for a five-second vertical devotional video, 9:16 full-bleed composition. Frozen moment: Parvati stands between the parent figures at the threshold, low in frame beneath open mountain sky. Subject and action: The family inclines their heads toward the valley shrine light. Environment: Symbolic homecoming tableau with clean upper-left sky. Camera and composition: Wide shot with a slow pull-back.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young Parvati and the approved parent figures’ faces, modest costumes, ornaments and flower garlands; preserve river-to-home direction, mountain valley geography and golden afternoon light. Religious/cultural requirement: Family names and homecoming traditions differ; use symbolic visuals unless a specific tradition is approved.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67"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67" s="100" t="str">
        <x:v>High</x:v>
      </x:c>
      <x:c r="R667" s="100" t="str">
        <x:v>Schnell pilot only; use premium image model if anatomy, identity or iconography fails</x:v>
      </x:c>
      <x:c r="S667" s="101" t="str">
        <x:v>Generate exactly 5 seconds of vertical 9:16 image-to-video from the approved keyframe. Opening state: The bright valley surrounds the upright family. Primary movement: Garland and distant trees move subtly. Camera behaviour: Wide shot with a slow pull-back. At the final frame: Their heads incline in gratitude with clean overlay space. Audio-timing intent: final refrain. Transition intent: End. Immutable scene facts: Lock young Parvati and the approved parent figures’ faces, modest costumes, ornaments and flower garlands; preserve river-to-home direction, mountain valley geography and golden afternoon light. Cultural guardrail: Family names and homecoming traditions differ; use symbolic visuals unless a specific tradition is approved.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67" s="101" t="str">
        <x:v>High</x:v>
      </x:c>
      <x:c r="U667"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67" s="101" t="str">
        <x:v>Runware FLUX.1 Schnell | 1008×1792 | 9:16 | 4 steps | 2 candidates | provider-default guidance | no seed lock until candidate approval</x:v>
      </x:c>
      <x:c r="W667" s="101" t="str">
        <x:v>FAL minimax/h3-max/image-to-video | 5s | 480P | prompt_expansion_mode=quality | approved keyframe required | generated audio discarded</x:v>
      </x:c>
      <x:c r="X667"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67" s="102" t="str">
        <x:v>Family names and homecoming traditions differ; use symbolic visuals unless a specific tradition is approved. Symbolic details defer to the locked God Profile and religious reviewer; no readable text or exploitative imagery.</x:v>
      </x:c>
      <x:c r="Z667" s="102" t="str">
        <x:v>Reject bad keyframe before video; simplify composition or escalate image model. For motion failure, shorten motion or use deterministic pan/zoom.</x:v>
      </x:c>
      <x:c r="AA667" s="102" t="str">
        <x:v>Required before client delivery</x:v>
      </x:c>
      <x:c r="AB667" s="102" t="str">
        <x:v>No</x:v>
      </x:c>
      <x:c r="AC667" s="102" t="str">
        <x:v>Prompt complete and agent-reviewed; generation blocked until approved God Profile references are attached</x:v>
      </x:c>
    </x:row>
    <x:row r="668" ht="126" customHeight="1">
      <x:c r="A668" s="98" t="str">
        <x:v>PAR-08-S01</x:v>
      </x:c>
      <x:c r="B668" s="98" t="str">
        <x:v>PAR-08</x:v>
      </x:c>
      <x:c r="C668" s="98" t="str">
        <x:v>Parvati</x:v>
      </x:c>
      <x:c r="D668" s="98" t="str">
        <x:v>Medium</x:v>
      </x:c>
      <x:c r="E668" s="98" t="str">
        <x:v>Gentle Strength</x:v>
      </x:c>
      <x:c r="F668" s="98" t="str">
        <x:v>Contemporary devotional</x:v>
      </x:c>
      <x:c r="G668" s="103" t="n">
        <x:v>1</x:v>
      </x:c>
      <x:c r="H668" s="103" t="n">
        <x:v>0</x:v>
      </x:c>
      <x:c r="I668" s="103" t="n">
        <x:v>5</x:v>
      </x:c>
      <x:c r="J668" s="103" t="n">
        <x:v>5</x:v>
      </x:c>
      <x:c r="K668" s="103" t="str">
        <x:v>Yes</x:v>
      </x:c>
      <x:c r="L668" s="103" t="str">
        <x:v>Medium</x:v>
      </x:c>
      <x:c r="M668" s="99" t="str">
        <x:v>A mother pauses in a busy but safe home as unfinished everyday tasks surround her without caricature.</x:v>
      </x:c>
      <x:c r="N668" s="99" t="str">
        <x:v>GP-PARVATI-V1 — attach approved reference set before generation</x:v>
      </x:c>
      <x:c r="O668" s="100" t="str">
        <x:v>Create one production keyframe for a five-second vertical devotional video, 9:16 full-bleed composition. Frozen moment: A mother pauses in a busy but safe home as unfinished everyday tasks surround her without caricature. Subject and action: The mother sets one full laundry basket down carefully. Environment: Contemporary modest home at tired late-afternoon light, with no readable labels. Camera and composition: Medium-wide shot with a slow push-in.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the mother’s face, practical clothing, family identities and home layout; lock Parvati’s approved image, costume, arm count and ornaments; preserve room geography and late-afternoon-to-evening light. Religious/cultural requirement: Avoid gender stereotypes or guaranteed miracles; the message is inner strength and care.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68"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68" s="100" t="str">
        <x:v>Medium</x:v>
      </x:c>
      <x:c r="R668" s="100" t="str">
        <x:v>Schnell: 2 candidates; escalate failed identity/anatomy to premium image model</x:v>
      </x:c>
      <x:c r="S668" s="101" t="str">
        <x:v>Generate exactly 5 seconds of vertical 9:16 image-to-video from the approved keyframe. Opening state: She holds the basket while facing several tasks. Primary movement: Curtains and a child’s paper mobile move gently. Camera behaviour: Medium-wide shot with a slow push-in. At the final frame: The basket rests on the floor and her shoulders relax slightly. Audio-timing intent: opening invocation. Transition intent: Cut. Immutable scene facts: Lock the mother’s face, practical clothing, family identities and home layout; lock Parvati’s approved image, costume, arm count and ornaments; preserve room geography and late-afternoon-to-evening light. Cultural guardrail: Avoid gender stereotypes or guaranteed miracles; the message is inner strength and care.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68" s="101" t="str">
        <x:v>Medium</x:v>
      </x:c>
      <x:c r="U668"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68" s="101" t="str">
        <x:v>Runware FLUX.1 Schnell | 1008×1792 | 9:16 | 4 steps | 2 candidates | provider-default guidance | no seed lock until candidate approval</x:v>
      </x:c>
      <x:c r="W668" s="101" t="str">
        <x:v>FAL minimax/h3-max/image-to-video | 5s | 480P | prompt_expansion_mode=balanced | approved keyframe required | generated audio discarded</x:v>
      </x:c>
      <x:c r="X668"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68" s="102" t="str">
        <x:v>Avoid gender stereotypes or guaranteed miracles; the message is inner strength and care. Symbolic details defer to the locked God Profile and religious reviewer; no readable text or exploitative imagery.</x:v>
      </x:c>
      <x:c r="Z668" s="102" t="str">
        <x:v>Regenerate only the failed keyframe/shot; second failure escalates model or human review.</x:v>
      </x:c>
      <x:c r="AA668" s="102" t="str">
        <x:v>Required before client delivery</x:v>
      </x:c>
      <x:c r="AB668" s="102" t="str">
        <x:v>No</x:v>
      </x:c>
      <x:c r="AC668" s="102" t="str">
        <x:v>Prompt complete and agent-reviewed; generation blocked until approved God Profile references are attached</x:v>
      </x:c>
    </x:row>
    <x:row r="669" ht="126" customHeight="1">
      <x:c r="A669" s="98" t="str">
        <x:v>PAR-08-S02</x:v>
      </x:c>
      <x:c r="B669" s="98" t="str">
        <x:v>PAR-08</x:v>
      </x:c>
      <x:c r="C669" s="98" t="str">
        <x:v>Parvati</x:v>
      </x:c>
      <x:c r="D669" s="98" t="str">
        <x:v>Medium</x:v>
      </x:c>
      <x:c r="E669" s="98" t="str">
        <x:v>Gentle Strength</x:v>
      </x:c>
      <x:c r="F669" s="98" t="str">
        <x:v>Contemporary devotional</x:v>
      </x:c>
      <x:c r="G669" s="103" t="n">
        <x:v>2</x:v>
      </x:c>
      <x:c r="H669" s="103" t="n">
        <x:v>5</x:v>
      </x:c>
      <x:c r="I669" s="103" t="n">
        <x:v>10</x:v>
      </x:c>
      <x:c r="J669" s="103" t="n">
        <x:v>5</x:v>
      </x:c>
      <x:c r="K669" s="103" t="str">
        <x:v>No</x:v>
      </x:c>
      <x:c r="L669" s="103" t="str">
        <x:v>Medium</x:v>
      </x:c>
      <x:c r="M669" s="99" t="str">
        <x:v>She turns toward a small respectful Parvati image beside one lamp on a clean shelf.</x:v>
      </x:c>
      <x:c r="N669" s="99" t="str">
        <x:v>GP-PARVATI-V1 — attach approved reference set before generation</x:v>
      </x:c>
      <x:c r="O669" s="100" t="str">
        <x:v>Create one production keyframe for a five-second vertical devotional video, 9:16 full-bleed composition. Frozen moment: She turns toward a small respectful Parvati image beside one lamp on a clean shelf. Subject and action: The mother lights the single lamp. Environment: Quiet home prayer corner with approved iconography and no text. Camera and composition: Medium shot with a slow track left.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the mother’s face, practical clothing, family identities and home layout; lock Parvati’s approved image, costume, arm count and ornaments; preserve room geography and late-afternoon-to-evening light. Religious/cultural requirement: Avoid gender stereotypes or guaranteed miracles; the message is inner strength and care.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69"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69" s="100" t="str">
        <x:v>Medium</x:v>
      </x:c>
      <x:c r="R669" s="100" t="str">
        <x:v>Schnell: 2 candidates; escalate failed identity/anatomy to premium image model</x:v>
      </x:c>
      <x:c r="S669" s="101" t="str">
        <x:v>Generate exactly 5 seconds of vertical 9:16 image-to-video from the approved keyframe. Opening state: The lamp is dark and the mother’s hand holds the taper nearby. Primary movement: The flame catches and curtain light softens. Camera behaviour: Medium shot with a slow track left. At the final frame: The lamp burns steadily before the image. Audio-timing intent: first lyric. Transition intent: Match cut on light. Immutable scene facts: Lock the mother’s face, practical clothing, family identities and home layout; lock Parvati’s approved image, costume, arm count and ornaments; preserve room geography and late-afternoon-to-evening light. Cultural guardrail: Avoid gender stereotypes or guaranteed miracles; the message is inner strength and care.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69" s="101" t="str">
        <x:v>Medium</x:v>
      </x:c>
      <x:c r="U669"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69" s="101" t="str">
        <x:v>Runware FLUX.1 Schnell | 1008×1792 | 9:16 | 4 steps | 2 candidates | provider-default guidance | no seed lock until candidate approval</x:v>
      </x:c>
      <x:c r="W669" s="101" t="str">
        <x:v>FAL minimax/h3-max/image-to-video | 5s | 480P | prompt_expansion_mode=balanced | approved keyframe required | generated audio discarded</x:v>
      </x:c>
      <x:c r="X669"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69" s="102" t="str">
        <x:v>Avoid gender stereotypes or guaranteed miracles; the message is inner strength and care. Symbolic details defer to the locked God Profile and religious reviewer; no readable text or exploitative imagery.</x:v>
      </x:c>
      <x:c r="Z669" s="102" t="str">
        <x:v>Regenerate only the failed keyframe/shot; second failure escalates model or human review.</x:v>
      </x:c>
      <x:c r="AA669" s="102" t="str">
        <x:v>Required before client delivery</x:v>
      </x:c>
      <x:c r="AB669" s="102" t="str">
        <x:v>No</x:v>
      </x:c>
      <x:c r="AC669" s="102" t="str">
        <x:v>Prompt complete and agent-reviewed; generation blocked until approved God Profile references are attached</x:v>
      </x:c>
    </x:row>
    <x:row r="670" ht="126" customHeight="1">
      <x:c r="A670" s="98" t="str">
        <x:v>PAR-08-S03</x:v>
      </x:c>
      <x:c r="B670" s="98" t="str">
        <x:v>PAR-08</x:v>
      </x:c>
      <x:c r="C670" s="98" t="str">
        <x:v>Parvati</x:v>
      </x:c>
      <x:c r="D670" s="98" t="str">
        <x:v>Medium</x:v>
      </x:c>
      <x:c r="E670" s="98" t="str">
        <x:v>Gentle Strength</x:v>
      </x:c>
      <x:c r="F670" s="98" t="str">
        <x:v>Contemporary devotional</x:v>
      </x:c>
      <x:c r="G670" s="103" t="n">
        <x:v>3</x:v>
      </x:c>
      <x:c r="H670" s="103" t="n">
        <x:v>10</x:v>
      </x:c>
      <x:c r="I670" s="103" t="n">
        <x:v>15</x:v>
      </x:c>
      <x:c r="J670" s="103" t="n">
        <x:v>5</x:v>
      </x:c>
      <x:c r="K670" s="103" t="str">
        <x:v>No</x:v>
      </x:c>
      <x:c r="L670" s="103" t="str">
        <x:v>Medium</x:v>
      </x:c>
      <x:c r="M670" s="99" t="str">
        <x:v>The mother sits for one calm breath before the Parvati image, hands open and posture grounded.</x:v>
      </x:c>
      <x:c r="N670" s="99" t="str">
        <x:v>GP-PARVATI-V1 — attach approved reference set before generation</x:v>
      </x:c>
      <x:c r="O670" s="100" t="str">
        <x:v>Create one production keyframe for a five-second vertical devotional video, 9:16 full-bleed composition. Frozen moment: The mother sits for one calm breath before the Parvati image, hands open and posture grounded. Subject and action: The mother closes her eyes once. Environment: Same prayer corner isolated from the busy room. Camera and composition: Close-medium shot with a slow dolly in.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the mother’s face, practical clothing, family identities and home layout; lock Parvati’s approved image, costume, arm count and ornaments; preserve room geography and late-afternoon-to-evening light. Religious/cultural requirement: Avoid gender stereotypes or guaranteed miracles; the message is inner strength and care.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70"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70" s="100" t="str">
        <x:v>Medium</x:v>
      </x:c>
      <x:c r="R670" s="100" t="str">
        <x:v>Schnell: 2 candidates; escalate failed identity/anatomy to premium image model</x:v>
      </x:c>
      <x:c r="S670" s="101" t="str">
        <x:v>Generate exactly 5 seconds of vertical 9:16 image-to-video from the approved keyframe. Opening state: Her eyes are open and shoulders remain lifted. Primary movement: Lamp flame and breathing move subtly; nothing else changes. Camera behaviour: Close-medium shot with a slow dolly in. At the final frame: Her eyes are closed and shoulders have settled. Audio-timing intent: rising beat. Transition intent: Soft dissolve. Immutable scene facts: Lock the mother’s face, practical clothing, family identities and home layout; lock Parvati’s approved image, costume, arm count and ornaments; preserve room geography and late-afternoon-to-evening light. Cultural guardrail: Avoid gender stereotypes or guaranteed miracles; the message is inner strength and care.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70" s="101" t="str">
        <x:v>Medium</x:v>
      </x:c>
      <x:c r="U670"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70" s="101" t="str">
        <x:v>Runware FLUX.1 Schnell | 1008×1792 | 9:16 | 4 steps | 2 candidates | provider-default guidance | no seed lock until candidate approval</x:v>
      </x:c>
      <x:c r="W670" s="101" t="str">
        <x:v>FAL minimax/h3-max/image-to-video | 5s | 480P | prompt_expansion_mode=balanced | approved keyframe required | generated audio discarded</x:v>
      </x:c>
      <x:c r="X670"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70" s="102" t="str">
        <x:v>Avoid gender stereotypes or guaranteed miracles; the message is inner strength and care. Symbolic details defer to the locked God Profile and religious reviewer; no readable text or exploitative imagery.</x:v>
      </x:c>
      <x:c r="Z670" s="102" t="str">
        <x:v>Regenerate only the failed keyframe/shot; second failure escalates model or human review.</x:v>
      </x:c>
      <x:c r="AA670" s="102" t="str">
        <x:v>Required before client delivery</x:v>
      </x:c>
      <x:c r="AB670" s="102" t="str">
        <x:v>No</x:v>
      </x:c>
      <x:c r="AC670" s="102" t="str">
        <x:v>Prompt complete and agent-reviewed; generation blocked until approved God Profile references are attached</x:v>
      </x:c>
    </x:row>
    <x:row r="671" ht="126" customHeight="1">
      <x:c r="A671" s="98" t="str">
        <x:v>PAR-08-S04</x:v>
      </x:c>
      <x:c r="B671" s="98" t="str">
        <x:v>PAR-08</x:v>
      </x:c>
      <x:c r="C671" s="98" t="str">
        <x:v>Parvati</x:v>
      </x:c>
      <x:c r="D671" s="98" t="str">
        <x:v>Medium</x:v>
      </x:c>
      <x:c r="E671" s="98" t="str">
        <x:v>Gentle Strength</x:v>
      </x:c>
      <x:c r="F671" s="98" t="str">
        <x:v>Contemporary devotional</x:v>
      </x:c>
      <x:c r="G671" s="103" t="n">
        <x:v>4</x:v>
      </x:c>
      <x:c r="H671" s="103" t="n">
        <x:v>15</x:v>
      </x:c>
      <x:c r="I671" s="103" t="n">
        <x:v>20</x:v>
      </x:c>
      <x:c r="J671" s="103" t="n">
        <x:v>5</x:v>
      </x:c>
      <x:c r="K671" s="103" t="str">
        <x:v>Yes</x:v>
      </x:c>
      <x:c r="L671" s="103" t="str">
        <x:v>High</x:v>
      </x:c>
      <x:c r="M671" s="99" t="str">
        <x:v>Warm symbolic light from the approved Parvati image surrounds the mother without implying a miracle.</x:v>
      </x:c>
      <x:c r="N671" s="99" t="str">
        <x:v>GP-PARVATI-V1 — attach approved reference set before generation</x:v>
      </x:c>
      <x:c r="O671" s="100" t="str">
        <x:v>Create one production keyframe for a five-second vertical devotional video, 9:16 full-bleed composition. Frozen moment: Warm symbolic light from the approved Parvati image surrounds the mother without implying a miracle. Subject and action: The mother opens her eyes with a calm, focused gaze. Environment: Prayer corner at the transition into evening. Camera and composition: Hero medium shot with a slow crane up.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the mother’s face, practical clothing, family identities and home layout; lock Parvati’s approved image, costume, arm count and ornaments; preserve room geography and late-afternoon-to-evening light. Religious/cultural requirement: Avoid gender stereotypes or guaranteed miracles; the message is inner strength and care.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71"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71" s="100" t="str">
        <x:v>High</x:v>
      </x:c>
      <x:c r="R671" s="100" t="str">
        <x:v>Schnell pilot only; use premium image model if anatomy, identity or iconography fails</x:v>
      </x:c>
      <x:c r="S671" s="101" t="str">
        <x:v>Generate exactly 5 seconds of vertical 9:16 image-to-video from the approved keyframe. Opening state: Her eyes are closed in quiet reflection. Primary movement: A restrained halo warms; lamp flame steadies. Camera behaviour: Hero medium shot with a slow crane up. At the final frame: Her eyes are open and posture is upright. Audio-timing intent: chorus. Transition intent: Luminous dissolve. Immutable scene facts: Lock the mother’s face, practical clothing, family identities and home layout; lock Parvati’s approved image, costume, arm count and ornaments; preserve room geography and late-afternoon-to-evening light. Cultural guardrail: Avoid gender stereotypes or guaranteed miracles; the message is inner strength and care.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71" s="101" t="str">
        <x:v>High</x:v>
      </x:c>
      <x:c r="U671"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71" s="101" t="str">
        <x:v>Runware FLUX.1 Schnell | 1008×1792 | 9:16 | 4 steps | 2 candidates | provider-default guidance | no seed lock until candidate approval</x:v>
      </x:c>
      <x:c r="W671" s="101" t="str">
        <x:v>FAL minimax/h3-max/image-to-video | 5s | 480P | prompt_expansion_mode=quality | approved keyframe required | generated audio discarded</x:v>
      </x:c>
      <x:c r="X671"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71" s="102" t="str">
        <x:v>Avoid gender stereotypes or guaranteed miracles; the message is inner strength and care. Symbolic details defer to the locked God Profile and religious reviewer; no readable text or exploitative imagery.</x:v>
      </x:c>
      <x:c r="Z671" s="102" t="str">
        <x:v>Reject bad keyframe before video; simplify composition or escalate image model. For motion failure, shorten motion or use deterministic pan/zoom.</x:v>
      </x:c>
      <x:c r="AA671" s="102" t="str">
        <x:v>Required before client delivery</x:v>
      </x:c>
      <x:c r="AB671" s="102" t="str">
        <x:v>No</x:v>
      </x:c>
      <x:c r="AC671" s="102" t="str">
        <x:v>Prompt complete and agent-reviewed; generation blocked until approved God Profile references are attached</x:v>
      </x:c>
    </x:row>
    <x:row r="672" ht="126" customHeight="1">
      <x:c r="A672" s="98" t="str">
        <x:v>PAR-08-S05</x:v>
      </x:c>
      <x:c r="B672" s="98" t="str">
        <x:v>PAR-08</x:v>
      </x:c>
      <x:c r="C672" s="98" t="str">
        <x:v>Parvati</x:v>
      </x:c>
      <x:c r="D672" s="98" t="str">
        <x:v>Medium</x:v>
      </x:c>
      <x:c r="E672" s="98" t="str">
        <x:v>Gentle Strength</x:v>
      </x:c>
      <x:c r="F672" s="98" t="str">
        <x:v>Contemporary devotional</x:v>
      </x:c>
      <x:c r="G672" s="103" t="n">
        <x:v>5</x:v>
      </x:c>
      <x:c r="H672" s="103" t="n">
        <x:v>20</x:v>
      </x:c>
      <x:c r="I672" s="103" t="n">
        <x:v>25</x:v>
      </x:c>
      <x:c r="J672" s="103" t="n">
        <x:v>5</x:v>
      </x:c>
      <x:c r="K672" s="103" t="str">
        <x:v>No</x:v>
      </x:c>
      <x:c r="L672" s="103" t="str">
        <x:v>Medium</x:v>
      </x:c>
      <x:c r="M672" s="99" t="str">
        <x:v>The mother returns to the shared room and kneels to help a family member with one simple task.</x:v>
      </x:c>
      <x:c r="N672" s="99" t="str">
        <x:v>GP-PARVATI-V1 — attach approved reference set before generation</x:v>
      </x:c>
      <x:c r="O672" s="100" t="str">
        <x:v>Create one production keyframe for a five-second vertical devotional video, 9:16 full-bleed composition. Frozen moment: The mother returns to the shared room and kneels to help a family member with one simple task. Subject and action: The mother ties one loose shoelace for the child. Environment: Same home, now orderly in warm evening light. Camera and composition: Medium-wide shot with a slow track right.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the mother’s face, practical clothing, family identities and home layout; lock Parvati’s approved image, costume, arm count and ornaments; preserve room geography and late-afternoon-to-evening light. Religious/cultural requirement: Avoid gender stereotypes or guaranteed miracles; the message is inner strength and care.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72"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72" s="100" t="str">
        <x:v>Medium</x:v>
      </x:c>
      <x:c r="R672" s="100" t="str">
        <x:v>Schnell: 2 candidates; escalate failed identity/anatomy to premium image model</x:v>
      </x:c>
      <x:c r="S672" s="101" t="str">
        <x:v>Generate exactly 5 seconds of vertical 9:16 image-to-video from the approved keyframe. Opening state: The child’s shoe is untied and the mother kneels nearby. Primary movement: The lace and clothing move minimally; family remains calm. Camera behaviour: Medium-wide shot with a slow track right. At the final frame: The bow is secure and they share a calm glance. Audio-timing intent: instrumental break. Transition intent: Cut. Immutable scene facts: Lock the mother’s face, practical clothing, family identities and home layout; lock Parvati’s approved image, costume, arm count and ornaments; preserve room geography and late-afternoon-to-evening light. Cultural guardrail: Avoid gender stereotypes or guaranteed miracles; the message is inner strength and care.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72" s="101" t="str">
        <x:v>Medium</x:v>
      </x:c>
      <x:c r="U672"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72" s="101" t="str">
        <x:v>Runware FLUX.1 Schnell | 1008×1792 | 9:16 | 4 steps | 2 candidates | provider-default guidance | no seed lock until candidate approval</x:v>
      </x:c>
      <x:c r="W672" s="101" t="str">
        <x:v>FAL minimax/h3-max/image-to-video | 5s | 480P | prompt_expansion_mode=balanced | approved keyframe required | generated audio discarded</x:v>
      </x:c>
      <x:c r="X672"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72" s="102" t="str">
        <x:v>Avoid gender stereotypes or guaranteed miracles; the message is inner strength and care. Symbolic details defer to the locked God Profile and religious reviewer; no readable text or exploitative imagery.</x:v>
      </x:c>
      <x:c r="Z672" s="102" t="str">
        <x:v>Regenerate only the failed keyframe/shot; second failure escalates model or human review.</x:v>
      </x:c>
      <x:c r="AA672" s="102" t="str">
        <x:v>Required before client delivery</x:v>
      </x:c>
      <x:c r="AB672" s="102" t="str">
        <x:v>No</x:v>
      </x:c>
      <x:c r="AC672" s="102" t="str">
        <x:v>Prompt complete and agent-reviewed; generation blocked until approved God Profile references are attached</x:v>
      </x:c>
    </x:row>
    <x:row r="673" ht="126" customHeight="1">
      <x:c r="A673" s="98" t="str">
        <x:v>PAR-08-S06</x:v>
      </x:c>
      <x:c r="B673" s="98" t="str">
        <x:v>PAR-08</x:v>
      </x:c>
      <x:c r="C673" s="98" t="str">
        <x:v>Parvati</x:v>
      </x:c>
      <x:c r="D673" s="98" t="str">
        <x:v>Medium</x:v>
      </x:c>
      <x:c r="E673" s="98" t="str">
        <x:v>Gentle Strength</x:v>
      </x:c>
      <x:c r="F673" s="98" t="str">
        <x:v>Contemporary devotional</x:v>
      </x:c>
      <x:c r="G673" s="103" t="n">
        <x:v>6</x:v>
      </x:c>
      <x:c r="H673" s="103" t="n">
        <x:v>25</x:v>
      </x:c>
      <x:c r="I673" s="103" t="n">
        <x:v>30</x:v>
      </x:c>
      <x:c r="J673" s="103" t="n">
        <x:v>5</x:v>
      </x:c>
      <x:c r="K673" s="103" t="str">
        <x:v>Yes</x:v>
      </x:c>
      <x:c r="L673" s="103" t="str">
        <x:v>Medium</x:v>
      </x:c>
      <x:c r="M673" s="99" t="str">
        <x:v>The family gathers quietly near the lit prayer shelf, with the mother centered low and clean wall space above.</x:v>
      </x:c>
      <x:c r="N673" s="99" t="str">
        <x:v>GP-PARVATI-V1 — attach approved reference set before generation</x:v>
      </x:c>
      <x:c r="O673" s="100" t="str">
        <x:v>Create one production keyframe for a five-second vertical devotional video, 9:16 full-bleed composition. Frozen moment: The family gathers quietly near the lit prayer shelf, with the mother centered low and clean wall space above. Subject and action: The mother rests one reassuring hand on the child’s shoulder. Environment: Warm home interior with uncluttered upper-right overlay space. Camera and composition: Wide shot with a slow pull-back. Approved identity: Approved adult Parvati reference with one serene face, fixed complexion, bindi, hair, modest sari, crown and jewellery; use exactly two arms unless a specifically approved form requires otherwise, and apply separate locked references for Parvati, Gauri and Annapurna contexts. Immutable scene facts: Lock the mother’s face, practical clothing, family identities and home layout; lock Parvati’s approved image, costume, arm count and ornaments; preserve room geography and late-afternoon-to-evening light. Religious/cultural requirement: Avoid gender stereotypes or guaranteed miracles; the message is inner strength and care. Respectful cinematic devotional realism, traditional Indian visual language, believable materials, coherent anatomy, natural hands and faces, clear silhouettes, controlled depth, restrained sacred radiance and a polished film-still grade. The principal subject must read clearly at mobile size. Keep a clean lower safe area for later subtitles and a quiet upper corner for later branding. Must avoid: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 Do not render letters, words, Devanagari, subtitles, logos, signatures, borders or watermarks. Depict only the stated characters and action.</x:v>
      </x:c>
      <x:c r="P673" s="100" t="str">
        <x:v>text, letters, words, numerals, Devanagari, English writing, captions, subtitles, signage, watermark, logo, UI, frame border, extra limbs, missing limbs, wrong arm count, duplicate arms, duplicate deity, duplicate face, fused fingers, merged hands, malformed hands, broken anatomy, floating weapon, wrong weapon, misplaced attribute, altered costume, inconsistent face, cross-eyed face, deformed eyes, plastic skin, grotesque expression, horror, blood, wound, corpse, violence impact, sexualized body, revealing clothing, romanticized sacred interaction, comedy, caricature, cartoon mascot, modern vehicles, electronics, branded products, political symbols, cluttered background, cropped head, cropped sacred attribute, extreme lens distortion, oversaturated aura, blown highlights, unreadable muddy face, 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Q673" s="100" t="str">
        <x:v>Medium</x:v>
      </x:c>
      <x:c r="R673" s="100" t="str">
        <x:v>Schnell: 2 candidates; escalate failed identity/anatomy to premium image model</x:v>
      </x:c>
      <x:c r="S673" s="101" t="str">
        <x:v>Generate exactly 5 seconds of vertical 9:16 image-to-video from the approved keyframe. Opening state: The mother and child face each other after the task. Primary movement: Lamp and curtain move subtly; all faces stay natural. Camera behaviour: Wide shot with a slow pull-back. At the final frame: They face the steady lamp together in a compassionate devotional tableau with clean overlay space. Audio-timing intent: final refrain. Transition intent: End. Immutable scene facts: Lock the mother’s face, practical clothing, family identities and home layout; lock Parvati’s approved image, costume, arm count and ornaments; preserve room geography and late-afternoon-to-evening light. Cultural guardrail: Avoid gender stereotypes or guaranteed miracles; the message is inner strength and care. Use restrained, physically plausible motion. Preserve the exact face, body proportions, limb count, clothing, ornaments, props, mount and environment from the first frame throughout the shot. Do not introduce new characters, objects, text, scene cuts, location changes or unplanned transformations. Avoid lip movement unless the scene explicitly requires speaking. No camera shake, morphing, flicker, anatomy drift or identity drift. Generated sound is not part of delivery; the client's original audio will replace it during final assembly.</x:v>
      </x:c>
      <x:c r="T673" s="101" t="str">
        <x:v>Medium</x:v>
      </x:c>
      <x:c r="U673" s="101" t="str">
        <x:v>Image generation: use the approved Parvati God Profile as the identity standard. If another named deity or character appears, use that character's approved reference as well. H3 Max: pass the selected keyframe as image_url; use an approved end keyframe only when the stated end condition cannot be reached safely through restrained motion.</x:v>
      </x:c>
      <x:c r="V673" s="101" t="str">
        <x:v>Runware FLUX.1 Schnell | 1008×1792 | 9:16 | 4 steps | 2 candidates | provider-default guidance | no seed lock until candidate approval</x:v>
      </x:c>
      <x:c r="W673" s="101" t="str">
        <x:v>FAL minimax/h3-max/image-to-video | 5s | 480P | prompt_expansion_mode=balanced | approved keyframe required | generated audio discarded</x:v>
      </x:c>
      <x:c r="X673" s="102"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 | religious guardrail | face/hands/limbs | no generated text | 9:16 safe area | start/end state | motion restraint | identity drift | client audio preserved</x:v>
      </x:c>
      <x:c r="Y673" s="102" t="str">
        <x:v>Avoid gender stereotypes or guaranteed miracles; the message is inner strength and care. Symbolic details defer to the locked God Profile and religious reviewer; no readable text or exploitative imagery.</x:v>
      </x:c>
      <x:c r="Z673" s="102" t="str">
        <x:v>Regenerate only the failed keyframe/shot; second failure escalates model or human review.</x:v>
      </x:c>
      <x:c r="AA673" s="102" t="str">
        <x:v>Required before client delivery</x:v>
      </x:c>
      <x:c r="AB673" s="102" t="str">
        <x:v>No</x:v>
      </x:c>
      <x:c r="AC673" s="102" t="str">
        <x:v>Prompt complete and agent-reviewed; generation blocked until approved God Profile references are attached</x:v>
      </x:c>
    </x:row>
  </x:sheetData>
  <x:conditionalFormatting sqref="Q2:Q673">
    <x:cfRule type="containsText" dxfId="7" priority="1" operator="containsText" text="High"/>
  </x:conditionalFormatting>
  <x:conditionalFormatting sqref="T2:T673">
    <x:cfRule type="containsText" dxfId="8" priority="2" operator="containsText" text="High"/>
  </x:conditionalFormatting>
  <x:conditionalFormatting sqref="AA2:AA673">
    <x:cfRule type="containsText" dxfId="9" priority="3" operator="containsText" text="Mandatory"/>
  </x:conditionalFormatting>
  <x:conditionalFormatting sqref="AB2:AB673">
    <x:cfRule type="containsText" dxfId="10" priority="4" operator="containsText" text="Yes"/>
  </x:conditionalFormatting>
  <x:pageMargins left="0.7" right="0.7" top="0.75" bottom="0.75" header="0.3" footer="0.3"/>
  <x:tableParts count="1">
    <x:tablePart xmlns:r="http://schemas.openxmlformats.org/officeDocument/2006/relationships" r:id="R01dafb7e6dbe4a73"/>
  </x:tableParts>
</x:worksheet>
</file>

<file path=xl/worksheets/sheet9.xml><?xml version="1.0" encoding="utf-8"?>
<x:worksheet xmlns:x="http://schemas.openxmlformats.org/spreadsheetml/2006/main">
  <x:sheetViews>
    <x:sheetView showGridLines="0" workbookViewId="0"/>
  </x:sheetViews>
  <x:sheetFormatPr defaultRowHeight="15"/>
  <x:cols>
    <x:col min="1" max="1" width="32" hidden="0" customWidth="1"/>
    <x:col min="2" max="2" width="40" hidden="0" customWidth="1"/>
    <x:col min="3" max="3" width="64" hidden="0" customWidth="1"/>
    <x:col min="4" max="4" width="64" hidden="0" customWidth="1"/>
    <x:col min="5" max="5" width="42" hidden="0" customWidth="1"/>
    <x:col min="6" max="6" width="18" hidden="0" customWidth="1"/>
    <x:col min="7" max="7" width="18" hidden="0" customWidth="1"/>
    <x:col min="8" max="8" width="18" hidden="0" customWidth="1"/>
    <x:col min="9" max="9" width="18" hidden="0" customWidth="1"/>
    <x:col min="10" max="10" width="18" hidden="0" customWidth="1"/>
  </x:cols>
  <x:sheetData>
    <x:row r="1" ht="34" customHeight="1">
      <x:c r="A1" s="106" t="str">
        <x:v>PROMPT COMPLETENESS &amp; PRODUCTION QA</x:v>
      </x:c>
      <x:c r="B1" s="106"/>
      <x:c r="C1" s="106"/>
      <x:c r="D1" s="106"/>
      <x:c r="E1" s="106"/>
      <x:c r="F1" s="106"/>
      <x:c r="G1" s="106"/>
    </x:row>
    <x:row r="2">
      <x:c r="A2" s="109" t="str">
        <x:v>672 scenes reviewed across 13 deities | Runware FLUX.1 Schnell keyframes | FAL H3 Max five-second image-to-video</x:v>
      </x:c>
      <x:c r="B2" s="109"/>
      <x:c r="C2" s="109"/>
      <x:c r="D2" s="109"/>
      <x:c r="E2" s="109"/>
      <x:c r="F2" s="109"/>
      <x:c r="G2" s="109"/>
    </x:row>
    <x:row r="4">
      <x:c r="A4" s="111" t="str">
        <x:v>Metric</x:v>
      </x:c>
      <x:c r="B4" s="111" t="str">
        <x:v>Value</x:v>
      </x:c>
      <x:c r="D4" s="118" t="str">
        <x:v>Deity</x:v>
      </x:c>
      <x:c r="E4" s="118" t="str">
        <x:v>Scenes</x:v>
      </x:c>
      <x:c r="F4" s="118" t="str">
        <x:v>Image Complete</x:v>
      </x:c>
      <x:c r="G4" s="118" t="str">
        <x:v>Video Complete</x:v>
      </x:c>
      <x:c r="H4" s="118" t="str">
        <x:v>High Image Risk</x:v>
      </x:c>
      <x:c r="I4" s="118" t="str">
        <x:v>Mandatory Review</x:v>
      </x:c>
      <x:c r="J4" s="118" t="str">
        <x:v>Overrides</x:v>
      </x:c>
    </x:row>
    <x:row r="5">
      <x:c r="A5" s="112" t="str">
        <x:v>Total scenes</x:v>
      </x:c>
      <x:c r="B5" s="115" t="n">
        <x:f>COUNTA('Generation Prompts'!$A$2:$A$673)</x:f>
        <x:v>672</x:v>
      </x:c>
      <x:c r="D5" s="119" t="str">
        <x:v>Shiva / Mahadev</x:v>
      </x:c>
      <x:c r="E5" s="121" t="n">
        <x:f>COUNTIF('Generation Prompts'!$C$2:$C$673,D5)</x:f>
        <x:v>60</x:v>
      </x:c>
      <x:c r="F5" s="121" t="n">
        <x:f>COUNTIFS('Generation Prompts'!$C$2:$C$673,D5,'Generation Prompts'!$O$2:$O$673,"&lt;&gt;")</x:f>
        <x:v>60</x:v>
      </x:c>
      <x:c r="G5" s="121" t="n">
        <x:f>COUNTIFS('Generation Prompts'!$C$2:$C$673,D5,'Generation Prompts'!$S$2:$S$673,"&lt;&gt;")</x:f>
        <x:v>60</x:v>
      </x:c>
      <x:c r="H5" s="121" t="n">
        <x:f>COUNTIFS('Generation Prompts'!$C$2:$C$673,D5,'Generation Prompts'!$Q$2:$Q$673,"High")</x:f>
        <x:v>30</x:v>
      </x:c>
      <x:c r="I5" s="121" t="n">
        <x:f>COUNTIFS('Generation Prompts'!$C$2:$C$673,D5,'Generation Prompts'!$AA$2:$AA$673,"Mandatory before generation")</x:f>
        <x:v>60</x:v>
      </x:c>
      <x:c r="J5" s="121" t="n">
        <x:f>COUNTIFS('Generation Prompts'!$C$2:$C$673,D5,'Generation Prompts'!$AB$2:$AB$673,"Yes")</x:f>
        <x:v>5</x:v>
      </x:c>
    </x:row>
    <x:row r="6">
      <x:c r="A6" s="112" t="str">
        <x:v>Image prompts complete</x:v>
      </x:c>
      <x:c r="B6" s="115" t="n">
        <x:f>COUNTA('Generation Prompts'!$O$2:$O$673)</x:f>
        <x:v>672</x:v>
      </x:c>
      <x:c r="D6" s="119" t="str">
        <x:v>Hanuman</x:v>
      </x:c>
      <x:c r="E6" s="121" t="n">
        <x:f>COUNTIF('Generation Prompts'!$C$2:$C$673,D6)</x:f>
        <x:v>60</x:v>
      </x:c>
      <x:c r="F6" s="121" t="n">
        <x:f>COUNTIFS('Generation Prompts'!$C$2:$C$673,D6,'Generation Prompts'!$O$2:$O$673,"&lt;&gt;")</x:f>
        <x:v>60</x:v>
      </x:c>
      <x:c r="G6" s="121" t="n">
        <x:f>COUNTIFS('Generation Prompts'!$C$2:$C$673,D6,'Generation Prompts'!$S$2:$S$673,"&lt;&gt;")</x:f>
        <x:v>60</x:v>
      </x:c>
      <x:c r="H6" s="121" t="n">
        <x:f>COUNTIFS('Generation Prompts'!$C$2:$C$673,D6,'Generation Prompts'!$Q$2:$Q$673,"High")</x:f>
        <x:v>48</x:v>
      </x:c>
      <x:c r="I6" s="121" t="n">
        <x:f>COUNTIFS('Generation Prompts'!$C$2:$C$673,D6,'Generation Prompts'!$AA$2:$AA$673,"Mandatory before generation")</x:f>
        <x:v>60</x:v>
      </x:c>
      <x:c r="J6" s="121" t="n">
        <x:f>COUNTIFS('Generation Prompts'!$C$2:$C$673,D6,'Generation Prompts'!$AB$2:$AB$673,"Yes")</x:f>
        <x:v>4</x:v>
      </x:c>
    </x:row>
    <x:row r="7">
      <x:c r="A7" s="112" t="str">
        <x:v>Negative prompts complete</x:v>
      </x:c>
      <x:c r="B7" s="115" t="n">
        <x:f>COUNTA('Generation Prompts'!$P$2:$P$673)</x:f>
        <x:v>672</x:v>
      </x:c>
      <x:c r="D7" s="119" t="str">
        <x:v>Krishna</x:v>
      </x:c>
      <x:c r="E7" s="121" t="n">
        <x:f>COUNTIF('Generation Prompts'!$C$2:$C$673,D7)</x:f>
        <x:v>60</x:v>
      </x:c>
      <x:c r="F7" s="121" t="n">
        <x:f>COUNTIFS('Generation Prompts'!$C$2:$C$673,D7,'Generation Prompts'!$O$2:$O$673,"&lt;&gt;")</x:f>
        <x:v>60</x:v>
      </x:c>
      <x:c r="G7" s="121" t="n">
        <x:f>COUNTIFS('Generation Prompts'!$C$2:$C$673,D7,'Generation Prompts'!$S$2:$S$673,"&lt;&gt;")</x:f>
        <x:v>60</x:v>
      </x:c>
      <x:c r="H7" s="121" t="n">
        <x:f>COUNTIFS('Generation Prompts'!$C$2:$C$673,D7,'Generation Prompts'!$Q$2:$Q$673,"High")</x:f>
        <x:v>10</x:v>
      </x:c>
      <x:c r="I7" s="121" t="n">
        <x:f>COUNTIFS('Generation Prompts'!$C$2:$C$673,D7,'Generation Prompts'!$AA$2:$AA$673,"Mandatory before generation")</x:f>
        <x:v>48</x:v>
      </x:c>
      <x:c r="J7" s="121" t="n">
        <x:f>COUNTIFS('Generation Prompts'!$C$2:$C$673,D7,'Generation Prompts'!$AB$2:$AB$673,"Yes")</x:f>
        <x:v>6</x:v>
      </x:c>
    </x:row>
    <x:row r="8">
      <x:c r="A8" s="112" t="str">
        <x:v>H3 Max prompts complete</x:v>
      </x:c>
      <x:c r="B8" s="115" t="n">
        <x:f>COUNTA('Generation Prompts'!$S$2:$S$673)</x:f>
        <x:v>672</x:v>
      </x:c>
      <x:c r="D8" s="119" t="str">
        <x:v>Ganesh</x:v>
      </x:c>
      <x:c r="E8" s="121" t="n">
        <x:f>COUNTIF('Generation Prompts'!$C$2:$C$673,D8)</x:f>
        <x:v>60</x:v>
      </x:c>
      <x:c r="F8" s="121" t="n">
        <x:f>COUNTIFS('Generation Prompts'!$C$2:$C$673,D8,'Generation Prompts'!$O$2:$O$673,"&lt;&gt;")</x:f>
        <x:v>60</x:v>
      </x:c>
      <x:c r="G8" s="121" t="n">
        <x:f>COUNTIFS('Generation Prompts'!$C$2:$C$673,D8,'Generation Prompts'!$S$2:$S$673,"&lt;&gt;")</x:f>
        <x:v>60</x:v>
      </x:c>
      <x:c r="H8" s="121" t="n">
        <x:f>COUNTIFS('Generation Prompts'!$C$2:$C$673,D8,'Generation Prompts'!$Q$2:$Q$673,"High")</x:f>
        <x:v>10</x:v>
      </x:c>
      <x:c r="I8" s="121" t="n">
        <x:f>COUNTIFS('Generation Prompts'!$C$2:$C$673,D8,'Generation Prompts'!$AA$2:$AA$673,"Mandatory before generation")</x:f>
        <x:v>24</x:v>
      </x:c>
      <x:c r="J8" s="121" t="n">
        <x:f>COUNTIFS('Generation Prompts'!$C$2:$C$673,D8,'Generation Prompts'!$AB$2:$AB$673,"Yes")</x:f>
        <x:v>8</x:v>
      </x:c>
    </x:row>
    <x:row r="9">
      <x:c r="A9" s="112" t="str">
        <x:v>Missing core prompts</x:v>
      </x:c>
      <x:c r="B9" s="115" t="n">
        <x:f>B5-MIN(B6,B7,B8)</x:f>
        <x:v>0</x:v>
      </x:c>
      <x:c r="D9" s="119" t="str">
        <x:v>Ram</x:v>
      </x:c>
      <x:c r="E9" s="121" t="n">
        <x:f>COUNTIF('Generation Prompts'!$C$2:$C$673,D9)</x:f>
        <x:v>60</x:v>
      </x:c>
      <x:c r="F9" s="121" t="n">
        <x:f>COUNTIFS('Generation Prompts'!$C$2:$C$673,D9,'Generation Prompts'!$O$2:$O$673,"&lt;&gt;")</x:f>
        <x:v>60</x:v>
      </x:c>
      <x:c r="G9" s="121" t="n">
        <x:f>COUNTIFS('Generation Prompts'!$C$2:$C$673,D9,'Generation Prompts'!$S$2:$S$673,"&lt;&gt;")</x:f>
        <x:v>60</x:v>
      </x:c>
      <x:c r="H9" s="121" t="n">
        <x:f>COUNTIFS('Generation Prompts'!$C$2:$C$673,D9,'Generation Prompts'!$Q$2:$Q$673,"High")</x:f>
        <x:v>10</x:v>
      </x:c>
      <x:c r="I9" s="121" t="n">
        <x:f>COUNTIFS('Generation Prompts'!$C$2:$C$673,D9,'Generation Prompts'!$AA$2:$AA$673,"Mandatory before generation")</x:f>
        <x:v>43</x:v>
      </x:c>
      <x:c r="J9" s="121" t="n">
        <x:f>COUNTIFS('Generation Prompts'!$C$2:$C$673,D9,'Generation Prompts'!$AB$2:$AB$673,"Yes")</x:f>
        <x:v>4</x:v>
      </x:c>
    </x:row>
    <x:row r="10">
      <x:c r="A10" s="112" t="str">
        <x:v>Sensitive scene overrides</x:v>
      </x:c>
      <x:c r="B10" s="115" t="n">
        <x:f>COUNTIF('Generation Prompts'!$AB$2:$AB$673,"Yes")</x:f>
        <x:v>51</x:v>
      </x:c>
      <x:c r="D10" s="119" t="str">
        <x:v>Durga</x:v>
      </x:c>
      <x:c r="E10" s="121" t="n">
        <x:f>COUNTIF('Generation Prompts'!$C$2:$C$673,D10)</x:f>
        <x:v>60</x:v>
      </x:c>
      <x:c r="F10" s="121" t="n">
        <x:f>COUNTIFS('Generation Prompts'!$C$2:$C$673,D10,'Generation Prompts'!$O$2:$O$673,"&lt;&gt;")</x:f>
        <x:v>60</x:v>
      </x:c>
      <x:c r="G10" s="121" t="n">
        <x:f>COUNTIFS('Generation Prompts'!$C$2:$C$673,D10,'Generation Prompts'!$S$2:$S$673,"&lt;&gt;")</x:f>
        <x:v>60</x:v>
      </x:c>
      <x:c r="H10" s="121" t="n">
        <x:f>COUNTIFS('Generation Prompts'!$C$2:$C$673,D10,'Generation Prompts'!$Q$2:$Q$673,"High")</x:f>
        <x:v>10</x:v>
      </x:c>
      <x:c r="I10" s="121" t="n">
        <x:f>COUNTIFS('Generation Prompts'!$C$2:$C$673,D10,'Generation Prompts'!$AA$2:$AA$673,"Mandatory before generation")</x:f>
        <x:v>60</x:v>
      </x:c>
      <x:c r="J10" s="121" t="n">
        <x:f>COUNTIFS('Generation Prompts'!$C$2:$C$673,D10,'Generation Prompts'!$AB$2:$AB$673,"Yes")</x:f>
        <x:v>3</x:v>
      </x:c>
    </x:row>
    <x:row r="11">
      <x:c r="A11" s="112" t="str">
        <x:v>High-risk image scenes</x:v>
      </x:c>
      <x:c r="B11" s="115" t="n">
        <x:f>COUNTIF('Generation Prompts'!$Q$2:$Q$673,"High")</x:f>
        <x:v>283</x:v>
      </x:c>
      <x:c r="D11" s="119" t="str">
        <x:v>Lakshmi</x:v>
      </x:c>
      <x:c r="E11" s="121" t="n">
        <x:f>COUNTIF('Generation Prompts'!$C$2:$C$673,D11)</x:f>
        <x:v>48</x:v>
      </x:c>
      <x:c r="F11" s="121" t="n">
        <x:f>COUNTIFS('Generation Prompts'!$C$2:$C$673,D11,'Generation Prompts'!$O$2:$O$673,"&lt;&gt;")</x:f>
        <x:v>48</x:v>
      </x:c>
      <x:c r="G11" s="121" t="n">
        <x:f>COUNTIFS('Generation Prompts'!$C$2:$C$673,D11,'Generation Prompts'!$S$2:$S$673,"&lt;&gt;")</x:f>
        <x:v>48</x:v>
      </x:c>
      <x:c r="H11" s="121" t="n">
        <x:f>COUNTIFS('Generation Prompts'!$C$2:$C$673,D11,'Generation Prompts'!$Q$2:$Q$673,"High")</x:f>
        <x:v>8</x:v>
      </x:c>
      <x:c r="I11" s="121" t="n">
        <x:f>COUNTIFS('Generation Prompts'!$C$2:$C$673,D11,'Generation Prompts'!$AA$2:$AA$673,"Mandatory before generation")</x:f>
        <x:v>12</x:v>
      </x:c>
      <x:c r="J11" s="121" t="n">
        <x:f>COUNTIFS('Generation Prompts'!$C$2:$C$673,D11,'Generation Prompts'!$AB$2:$AB$673,"Yes")</x:f>
        <x:v>3</x:v>
      </x:c>
    </x:row>
    <x:row r="12">
      <x:c r="A12" s="112" t="str">
        <x:v>Mandatory pre-generation religious review</x:v>
      </x:c>
      <x:c r="B12" s="115" t="n">
        <x:f>COUNTIF('Generation Prompts'!$AA$2:$AA$673,"Mandatory before generation")</x:f>
        <x:v>463</x:v>
      </x:c>
      <x:c r="D12" s="119" t="str">
        <x:v>Saraswati</x:v>
      </x:c>
      <x:c r="E12" s="121" t="n">
        <x:f>COUNTIF('Generation Prompts'!$C$2:$C$673,D12)</x:f>
        <x:v>48</x:v>
      </x:c>
      <x:c r="F12" s="121" t="n">
        <x:f>COUNTIFS('Generation Prompts'!$C$2:$C$673,D12,'Generation Prompts'!$O$2:$O$673,"&lt;&gt;")</x:f>
        <x:v>48</x:v>
      </x:c>
      <x:c r="G12" s="121" t="n">
        <x:f>COUNTIFS('Generation Prompts'!$C$2:$C$673,D12,'Generation Prompts'!$S$2:$S$673,"&lt;&gt;")</x:f>
        <x:v>48</x:v>
      </x:c>
      <x:c r="H12" s="121" t="n">
        <x:f>COUNTIFS('Generation Prompts'!$C$2:$C$673,D12,'Generation Prompts'!$Q$2:$Q$673,"High")</x:f>
        <x:v>10</x:v>
      </x:c>
      <x:c r="I12" s="121" t="n">
        <x:f>COUNTIFS('Generation Prompts'!$C$2:$C$673,D12,'Generation Prompts'!$AA$2:$AA$673,"Mandatory before generation")</x:f>
        <x:v>12</x:v>
      </x:c>
      <x:c r="J12" s="121" t="n">
        <x:f>COUNTIFS('Generation Prompts'!$C$2:$C$673,D12,'Generation Prompts'!$AB$2:$AB$673,"Yes")</x:f>
        <x:v>1</x:v>
      </x:c>
    </x:row>
    <x:row r="13">
      <x:c r="D13" s="119" t="str">
        <x:v>Vishnu</x:v>
      </x:c>
      <x:c r="E13" s="121" t="n">
        <x:f>COUNTIF('Generation Prompts'!$C$2:$C$673,D13)</x:f>
        <x:v>48</x:v>
      </x:c>
      <x:c r="F13" s="121" t="n">
        <x:f>COUNTIFS('Generation Prompts'!$C$2:$C$673,D13,'Generation Prompts'!$O$2:$O$673,"&lt;&gt;")</x:f>
        <x:v>48</x:v>
      </x:c>
      <x:c r="G13" s="121" t="n">
        <x:f>COUNTIFS('Generation Prompts'!$C$2:$C$673,D13,'Generation Prompts'!$S$2:$S$673,"&lt;&gt;")</x:f>
        <x:v>48</x:v>
      </x:c>
      <x:c r="H13" s="121" t="n">
        <x:f>COUNTIFS('Generation Prompts'!$C$2:$C$673,D13,'Generation Prompts'!$Q$2:$Q$673,"High")</x:f>
        <x:v>34</x:v>
      </x:c>
      <x:c r="I13" s="121" t="n">
        <x:f>COUNTIFS('Generation Prompts'!$C$2:$C$673,D13,'Generation Prompts'!$AA$2:$AA$673,"Mandatory before generation")</x:f>
        <x:v>36</x:v>
      </x:c>
      <x:c r="J13" s="121" t="n">
        <x:f>COUNTIFS('Generation Prompts'!$C$2:$C$673,D13,'Generation Prompts'!$AB$2:$AB$673,"Yes")</x:f>
        <x:v>6</x:v>
      </x:c>
    </x:row>
    <x:row r="14">
      <x:c r="D14" s="119" t="str">
        <x:v>Radha</x:v>
      </x:c>
      <x:c r="E14" s="121" t="n">
        <x:f>COUNTIF('Generation Prompts'!$C$2:$C$673,D14)</x:f>
        <x:v>48</x:v>
      </x:c>
      <x:c r="F14" s="121" t="n">
        <x:f>COUNTIFS('Generation Prompts'!$C$2:$C$673,D14,'Generation Prompts'!$O$2:$O$673,"&lt;&gt;")</x:f>
        <x:v>48</x:v>
      </x:c>
      <x:c r="G14" s="121" t="n">
        <x:f>COUNTIFS('Generation Prompts'!$C$2:$C$673,D14,'Generation Prompts'!$S$2:$S$673,"&lt;&gt;")</x:f>
        <x:v>48</x:v>
      </x:c>
      <x:c r="H14" s="121" t="n">
        <x:f>COUNTIFS('Generation Prompts'!$C$2:$C$673,D14,'Generation Prompts'!$Q$2:$Q$673,"High")</x:f>
        <x:v>30</x:v>
      </x:c>
      <x:c r="I14" s="121" t="n">
        <x:f>COUNTIFS('Generation Prompts'!$C$2:$C$673,D14,'Generation Prompts'!$AA$2:$AA$673,"Mandatory before generation")</x:f>
        <x:v>18</x:v>
      </x:c>
      <x:c r="J14" s="121" t="n">
        <x:f>COUNTIFS('Generation Prompts'!$C$2:$C$673,D14,'Generation Prompts'!$AB$2:$AB$673,"Yes")</x:f>
        <x:v>1</x:v>
      </x:c>
    </x:row>
    <x:row r="15">
      <x:c r="D15" s="119" t="str">
        <x:v>Parvati</x:v>
      </x:c>
      <x:c r="E15" s="121" t="n">
        <x:f>COUNTIF('Generation Prompts'!$C$2:$C$673,D15)</x:f>
        <x:v>48</x:v>
      </x:c>
      <x:c r="F15" s="121" t="n">
        <x:f>COUNTIFS('Generation Prompts'!$C$2:$C$673,D15,'Generation Prompts'!$O$2:$O$673,"&lt;&gt;")</x:f>
        <x:v>48</x:v>
      </x:c>
      <x:c r="G15" s="121" t="n">
        <x:f>COUNTIFS('Generation Prompts'!$C$2:$C$673,D15,'Generation Prompts'!$S$2:$S$673,"&lt;&gt;")</x:f>
        <x:v>48</x:v>
      </x:c>
      <x:c r="H15" s="121" t="n">
        <x:f>COUNTIFS('Generation Prompts'!$C$2:$C$673,D15,'Generation Prompts'!$Q$2:$Q$673,"High")</x:f>
        <x:v>37</x:v>
      </x:c>
      <x:c r="I15" s="121" t="n">
        <x:f>COUNTIFS('Generation Prompts'!$C$2:$C$673,D15,'Generation Prompts'!$AA$2:$AA$673,"Mandatory before generation")</x:f>
        <x:v>18</x:v>
      </x:c>
      <x:c r="J15" s="121" t="n">
        <x:f>COUNTIFS('Generation Prompts'!$C$2:$C$673,D15,'Generation Prompts'!$AB$2:$AB$673,"Yes")</x:f>
        <x:v>2</x:v>
      </x:c>
    </x:row>
    <x:row r="16">
      <x:c r="D16" s="119" t="str">
        <x:v>Kali Maa</x:v>
      </x:c>
      <x:c r="E16" s="121" t="n">
        <x:f>COUNTIF('Generation Prompts'!$C$2:$C$673,D16)</x:f>
        <x:v>36</x:v>
      </x:c>
      <x:c r="F16" s="121" t="n">
        <x:f>COUNTIFS('Generation Prompts'!$C$2:$C$673,D16,'Generation Prompts'!$O$2:$O$673,"&lt;&gt;")</x:f>
        <x:v>36</x:v>
      </x:c>
      <x:c r="G16" s="121" t="n">
        <x:f>COUNTIFS('Generation Prompts'!$C$2:$C$673,D16,'Generation Prompts'!$S$2:$S$673,"&lt;&gt;")</x:f>
        <x:v>36</x:v>
      </x:c>
      <x:c r="H16" s="121" t="n">
        <x:f>COUNTIFS('Generation Prompts'!$C$2:$C$673,D16,'Generation Prompts'!$Q$2:$Q$673,"High")</x:f>
        <x:v>36</x:v>
      </x:c>
      <x:c r="I16" s="121" t="n">
        <x:f>COUNTIFS('Generation Prompts'!$C$2:$C$673,D16,'Generation Prompts'!$AA$2:$AA$673,"Mandatory before generation")</x:f>
        <x:v>36</x:v>
      </x:c>
      <x:c r="J16" s="121" t="n">
        <x:f>COUNTIFS('Generation Prompts'!$C$2:$C$673,D16,'Generation Prompts'!$AB$2:$AB$673,"Yes")</x:f>
        <x:v>4</x:v>
      </x:c>
    </x:row>
    <x:row r="17">
      <x:c r="D17" s="119" t="str">
        <x:v>Khatu Shyam</x:v>
      </x:c>
      <x:c r="E17" s="121" t="n">
        <x:f>COUNTIF('Generation Prompts'!$C$2:$C$673,D17)</x:f>
        <x:v>36</x:v>
      </x:c>
      <x:c r="F17" s="121" t="n">
        <x:f>COUNTIFS('Generation Prompts'!$C$2:$C$673,D17,'Generation Prompts'!$O$2:$O$673,"&lt;&gt;")</x:f>
        <x:v>36</x:v>
      </x:c>
      <x:c r="G17" s="121" t="n">
        <x:f>COUNTIFS('Generation Prompts'!$C$2:$C$673,D17,'Generation Prompts'!$S$2:$S$673,"&lt;&gt;")</x:f>
        <x:v>36</x:v>
      </x:c>
      <x:c r="H17" s="121" t="n">
        <x:f>COUNTIFS('Generation Prompts'!$C$2:$C$673,D17,'Generation Prompts'!$Q$2:$Q$673,"High")</x:f>
        <x:v>10</x:v>
      </x:c>
      <x:c r="I17" s="121" t="n">
        <x:f>COUNTIFS('Generation Prompts'!$C$2:$C$673,D17,'Generation Prompts'!$AA$2:$AA$673,"Mandatory before generation")</x:f>
        <x:v>36</x:v>
      </x:c>
      <x:c r="J17" s="121" t="n">
        <x:f>COUNTIFS('Generation Prompts'!$C$2:$C$673,D17,'Generation Prompts'!$AB$2:$AB$673,"Yes")</x:f>
        <x:v>4</x:v>
      </x:c>
    </x:row>
    <x:row r="21">
      <x:c r="A21" s="124" t="str">
        <x:v>Deity</x:v>
      </x:c>
      <x:c r="B21" s="124" t="str">
        <x:v>God Profile Ref ID</x:v>
      </x:c>
      <x:c r="C21" s="124" t="str">
        <x:v>Positive Identity Lock</x:v>
      </x:c>
      <x:c r="D21" s="124" t="str">
        <x:v>Critical Exclusions</x:v>
      </x:c>
      <x:c r="E21" s="124" t="str">
        <x:v>QA Checks</x:v>
      </x:c>
    </x:row>
    <x:row r="22" ht="78" customHeight="1">
      <x:c r="A22" s="127" t="str">
        <x:v>Shiva / Mahadev</x:v>
      </x:c>
      <x:c r="B22" s="127" t="str">
        <x:v>GP-SHIVA-V1 — attach approved reference set before generation</x:v>
      </x:c>
      <x:c r="C22" s="127" t="str">
        <x:v>Reverential adult Shiva with serene face, approved ash-toned complexion, matted jata, crescent moon, symbolic Ganga at the locks, rudraksha, cobra at the neck, tiger-skin drape and one trishul; exactly two visible arms unless the locked scene reference explicitly approves another form.</x:v>
      </x:c>
      <x:c r="D22" s="127" t="str">
        <x:v>No blue-skinned generic fantasy warrior, extra or fused limbs, duplicate crescent/cobra/trishul, random weapons, open third eye, aggressive horror styling, modern clothing, graphic poison or injury. For lingam, Nandi, Nataraja or Ardhanarishvara scenes, use their separately approved reference and iconography; never improvise or morph forms.</x:v>
      </x:c>
      <x:c r="E22" s="127" t="str">
        <x:v>Face, complexion, jata, crescent, symbolic Ganga, rudraksha and cobra match the approved Shiva reference | Exactly two clear arms and one trishul unless the specific approved form requires otherwise | Hands, feet, ornaments, tiger-skin drape and seated or dance pose are anatomically coherent | Third eye remains closed and subtle unless the scene explicitly requires it | Lingam, Nandi, Tandava/Nataraja and Ardhanarishvara imagery follows its own approved reference | No generated lettering, modern objects, gore, parody, sexualisation or threatening horror treatment</x:v>
      </x:c>
    </x:row>
    <x:row r="23" ht="78" customHeight="1">
      <x:c r="A23" s="127" t="str">
        <x:v>Hanuman</x:v>
      </x:c>
      <x:c r="B23" s="127" t="str">
        <x:v>GP-HANUMAN-V1 — attach approved reference set before generation</x:v>
      </x:c>
      <x:c r="C23" s="127" t="str">
        <x:v>Reverential Hanuman with a calm approved simian face, consistent complexion and tilak, powerful but proportionate build, traditional dhoti, sacred thread and ornaments, one long coherent tail and one gada; exactly two visible arms unless a locked reference explicitly approves another form. Use a clearly childlike approved form only for HAN-01.</x:v>
      </x:c>
      <x:c r="D23" s="127" t="str">
        <x:v>No gorilla, chimpanzee, generic ape, fully human face, comic mascot, feral rage, extra limbs or tails, duplicate gada, random weapons, modern clothing or bodybuilder distortion. Preserve humble scale and posture around Ram and Sita; do not assign a compass direction to Lanka, only a consistent travel direction.</x:v>
      </x:c>
      <x:c r="E23" s="127" t="str">
        <x:v>Face, tilak, complexion, crown or hair treatment, dhoti, sacred thread and ornaments match the approved Hanuman reference | Exactly two coherent arms, two legs, one tail and at most one gada unless the scene explicitly removes or changes the prop | Tail emerges anatomically, remains continuous and never merges with flame, cloth, body or scenery | Adult, child, small and enlarged forms remain recognizably the same approved identity | Ram, Sita and Lakshman retain their own approved identities, costumes and respectful spatial relationships | No generated lettering, graphic injury, comic treatment, modern objects, sexualisation or aggressive horror styling</x:v>
      </x:c>
    </x:row>
    <x:row r="24" ht="78" customHeight="1">
      <x:c r="A24" s="127" t="str">
        <x:v>Krishna</x:v>
      </x:c>
      <x:c r="B24" s="127" t="str">
        <x:v>GP-KRISHNA-V1 — attach approved reference set before generation</x:v>
      </x:c>
      <x:c r="C24" s="127" t="str">
        <x:v>Natural indigo-blue complexion, serene youthful face, two anatomically correct arms, yellow dhoti and peacock feather; use flute, crown, royal ornaments, infant form or child form only when the scene specifies them, and keep the selected age and reference identity fixed across that idea.</x:v>
      </x:c>
      <x:c r="D24" s="127" t="str">
        <x:v>No extra arms, heads, fingers or attributes; no Shiva, Vishnu or Rama iconography added by default; no flute or crown in unrelated scenes; no neon skin, sensualised child depiction, modern objects, readable text, aggression, gore or deity transformation. Vishvarupa must remain a reverent light-based revelation, not a monstrous body.</x:v>
      </x:c>
      <x:c r="E24" s="127" t="str">
        <x:v>Krishna's age, face, indigo-blue complexion, two-arm anatomy and costume match the idea's continuity lock | Peacock feather, flute, crown, weapons and royal ornaments appear only where the scene explicitly requires them | Hands, feet, fingers, eyes and any held object are complete and physically coherent | Radha, Arjuna, Sudama, Vasudeva, Yashoda and other companions retain distinct identities and respectful spacing | Kaliya, Govardhan and Vishvarupa scenes follow their scene-specific symbolic composition without violence or body horror | No generated text, watermark, modern prop or accidental mixed-deity iconography is visible</x:v>
      </x:c>
    </x:row>
    <x:row r="25" ht="78" customHeight="1">
      <x:c r="A25" s="127" t="str">
        <x:v>Ganesh</x:v>
      </x:c>
      <x:c r="B25" s="127" t="str">
        <x:v>GP-GANESH-V1 — attach approved reference set before generation</x:v>
      </x:c>
      <x:c r="C25" s="127" t="str">
        <x:v>Reverent elephant-headed Ganesh with a gentle intelligent expression, one trunk in the locked direction, large natural ears, approved tusk state, rounded devotional form and two anatomically correct arms unless a scene explicitly states otherwise; keep costume, ornaments and face consistent, and show Mushaka only when specified.</x:v>
      </x:c>
      <x:c r="D25" s="127" t="str">
        <x:v>No extra trunk, tusks, heads, arms, fingers or elephant body; no human face after restoration; no premature elephant head in the pre-restoration child scenes; no gore, severed anatomy or visible tusk-breaking; no cartoon mascot treatment, unsafe fire, modern branding or readable text. A murti must remain an inanimate sacred image and must not blink or move.</x:v>
      </x:c>
      <x:c r="E25" s="127" t="str">
        <x:v>Elephant face, trunk direction, approved tusk state, two-arm anatomy, costume and ornaments match the idea's continuity lock | The pre-restoration guardian, restored Ganesh, living Ganesh and Ganesh murti states are never mixed | Hands, trunk, feet, modaks, stylus and manuscript remain complete, separated and physically coherent | Mushaka is correctly scaled, treated respectfully and appears only in assigned scenes | Murti transport, aarti and immersion remain stable, respectful, fire-safe and environmentally responsible | No generated scripture, readable text, watermark, commercial mascot styling or mixed-deity attributes are visible</x:v>
      </x:c>
    </x:row>
    <x:row r="26" ht="78" customHeight="1">
      <x:c r="A26" s="127" t="str">
        <x:v>Ram</x:v>
      </x:c>
      <x:c r="B26" s="127" t="str">
        <x:v>GP-RAM-V1 — attach approved reference set before generation</x:v>
      </x:c>
      <x:c r="C26" s="127" t="str">
        <x:v>Use the approved Ram profile: serene adult male, profile-approved complexion, exactly two natural arms, stable face, dignified posture, and story-era-correct royal, ceremonial or forest attire; include bow and quiver only when the scene requires them, and keep Sita, Lakshman and Hanuman as distinct locked identities.</x:v>
      </x:c>
      <x:c r="D26" s="127" t="str">
        <x:v>No royal/exile costume mixing, extra or fused limbs, malformed hands, duplicated or warped bows and arrows, swapped companion identities, unrelated deities, modern objects, political symbolism or generated text; do not present one regional visual tradition as universal.</x:v>
      </x:c>
      <x:c r="E26" s="127" t="str">
        <x:v>Exactly two natural arms and anatomically credible hands, with any bow, arrow and quiver physically coherent. | Ram's face, complexion, ornaments and clothing remain consistent and match the story period of the sequence. | Sita, Lakshman, Hanuman, Janaka, Shabari and Ravana appear only when called for and retain distinct approved identities. | Sacred objects, event details and arrival or battle representations follow one explicitly approved retelling without mixing variants. | No readable text, modern items, party-political cues, gore, cruelty or triumphant humiliation. | Screen direction, geography, time progression and character scale remain continuous across all six scenes.</x:v>
      </x:c>
    </x:row>
    <x:row r="27" ht="78" customHeight="1">
      <x:c r="A27" s="127" t="str">
        <x:v>Durga</x:v>
      </x:c>
      <x:c r="B27" s="127" t="str">
        <x:v>GP-DURGA-V1 — attach approved reference set before generation</x:v>
      </x:c>
      <x:c r="C27" s="127" t="str">
        <x:v>Use one reviewer-approved Durga profile per sequence: compassionate yet powerful adult goddess, stable face and complexion, exact locked arm count, exact hand-to-attribute map, approved sari, crown and ornaments, clearly separated anatomical arms, and the approved lion or tiger vahana for that tradition.</x:v>
      </x:c>
      <x:c r="D27" s="127" t="str">
        <x:v>No extra, missing, fused or floating arms; no duplicated, substituted or body-intersecting weapons; no vahana switching; no mixing of Navadurga, Bengali Durga Puja and Mahishasuramardini profiles; no sexualisation, infantilisation, horror, gore, modern or political imagery, or generated text.</x:v>
      </x:c>
      <x:c r="E27" s="127" t="str">
        <x:v>Arm count and every hand-to-weapon, mudra or attribute assignment exactly match the locked profile. | All hands, arms, weapons and ornaments are anatomically separated, readable and free of duplication or intersections. | The approved vahana species, face, attire, crown and regional iconography remain unchanged within the sequence. | Mahishasura form, Navadurga order, family arrangement and festival practice are checked against the selected approved tradition rather than blended. | Durga remains dignified and fully attributed; no gore, frightening horror treatment, sexualisation or childlike rendering. | Scenes involving children, crowds, artisans or flame preserve consent, supervision, safe spacing and culturally reviewed ritual handling.</x:v>
      </x:c>
    </x:row>
    <x:row r="28" ht="78" customHeight="1">
      <x:c r="A28" s="127" t="str">
        <x:v>Lakshmi</x:v>
      </x:c>
      <x:c r="B28" s="127" t="str">
        <x:v>GP-LAKSHMI-V1 — attach approved reference set before generation</x:v>
      </x:c>
      <x:c r="C28" s="127" t="str">
        <x:v>Serene Lakshmi with the exact approved face, arm count and hand positions; red-gold sari, crown and traditional ornaments; lotus seat or lotus flowers only as required by the scene; blessing gestures and any elephants, vessels or Vishnu pairing must match the locked reference.</x:v>
      </x:c>
      <x:c r="D28" s="127" t="str">
        <x:v>No random coin rain or luxury spectacle, no inconsistent arms or hands, no unapproved weapons, no mixing Gaja Lakshmi or Ashta Lakshmi attributes into ordinary Lakshmi scenes, no duplicated elephants or vessels, no deity fusion, and no readable text.</x:v>
      </x:c>
      <x:c r="E28" s="127" t="str">
        <x:v>Face, sari, crown and ornaments match the locked Lakshmi reference | Arm count, hand positions, lotuses and blessing gestures are exact | Elephants and ceremonial vessels appear only in an approved Gaja Lakshmi composition | Prosperity is shown as wellbeing, nourishment and harmony unless the brief explicitly requires another symbol | No malformed anatomy, duplicate props, embedded text or overlay-area obstruction</x:v>
      </x:c>
    </x:row>
    <x:row r="29" ht="78" customHeight="1">
      <x:c r="A29" s="127" t="str">
        <x:v>Saraswati</x:v>
      </x:c>
      <x:c r="B29" s="127" t="str">
        <x:v>GP-SARASWATI-V1 — attach approved reference set before generation</x:v>
      </x:c>
      <x:c r="C29" s="127" t="str">
        <x:v>Serene Saraswati in the exact approved white attire and ornaments, with the approved arm count and hand positions; veena held in a physically playable locked posture; book, akshamala, water pot, white lotus and hamsa or peacock used only where specified by the approved reference.</x:v>
      </x:c>
      <x:c r="D29" s="127" t="str">
        <x:v>No Lakshmi-style coins or red-gold wealth spectacle, no Durga weapons, no modern guitar-like veena, no impossible finger or string placement, no simultaneous hamsa and peacock unless explicitly approved, no magical cure or guaranteed academic result, and no readable generated text.</x:v>
      </x:c>
      <x:c r="E29" s="127" t="str">
        <x:v>Face, white attire, ornaments and arm count match the locked Saraswati reference | Veena proportions, orientation, strings and both playing hands are anatomically credible | Book, akshamala, water pot, lotus and bird association follow one approved composition | Learning and creativity outcomes arise through attention and effort, not guaranteed miracles | Pages, posters and manuscripts contain no generated writing or gibberish</x:v>
      </x:c>
    </x:row>
    <x:row r="30" ht="78" customHeight="1">
      <x:c r="A30" s="127" t="str">
        <x:v>Vishnu</x:v>
      </x:c>
      <x:c r="B30" s="127" t="str">
        <x:v>GP-VISHNU-V1 — attach approved reference set before generation</x:v>
      </x:c>
      <x:c r="C30" s="127" t="str">
        <x:v>Serene blue-toned Vishnu with the exact approved face, four-arm arrangement and attribute positions; yellow pitambara, crown, Kaustubha and traditional ornaments; shankha, Sudarshana chakra, gada and padma remain in their locked hands; Shesha, Garuda, Lakshmi and each avatar use separate approved references when required.</x:v>
      </x:c>
      <x:c r="D30" s="127" t="str">
        <x:v>No flute, cows or peacock feather, no Shiva trident or crescent, no incorrect or duplicated attributes, no changing arm count, no blended avatar anatomy, no generic animal-headed substitutes, no duplicate Bhudevi and Earth representations, no gore, and no readable text.</x:v>
      </x:c>
      <x:c r="E30" s="127" t="str">
        <x:v>Vishnu face, blue tone, pitambara, crown and ornaments match the locked reference | Four arms and shankha, chakra, gada and padma remain in their approved hands | Shesha, Garuda, Lakshmi and avatar-specific forms preserve identity, scale and placement | Avatar scenes follow the client-approved tradition, list and narrative interpretation | No identity fusion, malformed anatomy, extra weapons, gore, text or overlay-area obstruction</x:v>
      </x:c>
    </x:row>
    <x:row r="31" ht="78" customHeight="1">
      <x:c r="A31" s="127" t="str">
        <x:v>Radha</x:v>
      </x:c>
      <x:c r="B31" s="127" t="str">
        <x:v>GP-RADHA-V1 — attach approved reference set before generation</x:v>
      </x:c>
      <x:c r="C31" s="127" t="str">
        <x:v>Approved adult Radha Rani reference: one consistent serene face, modest Braj garments with securely draped veil, fixed jewellery and floral details, graceful devotional posture; when Krishna appears, preserve both approved identities, scale, eyelines and respectful spacing.</x:v>
      </x:c>
      <x:c r="D31" s="127" t="str">
        <x:v>No childlike or glamour-model treatment, sensual framing, exposed clothing, generic gopi or Lakshmi substitution, Radha holding Krishna's flute, duplicated figures, modern fashion, or invented temple architecture and rituals.</x:v>
      </x:c>
      <x:c r="E31" s="127" t="str">
        <x:v>Radha face, age, complexion, veil, garments and jewellery match the approved reference | Radha remains visually distinct from companions and other goddesses | Krishna alone carries the flute unless a reviewer-approved story requires otherwise | Paired poses remain devotional, modest and anatomically clean | Named Barsana or Radha Rani temple imagery matches verified references</x:v>
      </x:c>
    </x:row>
    <x:row r="32" ht="78" customHeight="1">
      <x:c r="A32" s="127" t="str">
        <x:v>Parvati</x:v>
      </x:c>
      <x:c r="B32" s="127" t="str">
        <x:v>GP-PARVATI-V1 — attach approved reference set before generation</x:v>
      </x:c>
      <x:c r="C32" s="127" t="str">
        <x:v>Approved adult Parvati reference with one serene face, fixed complexion, bindi, hair, modest sari, crown and jewellery; use exactly two arms unless a specifically approved form requires otherwise, and apply separate locked references for Parvati, Gauri and Annapurna contexts.</x:v>
      </x:c>
      <x:c r="D32" s="127" t="str">
        <x:v>No Durga or Kali substitution, default lion or tiger, random trident or weapons, unapproved extra arms, sexualised costume, generic fantasy queen, or mixing Parvati, Gauri and Annapurna attributes. Pre-transformation Ganesh must remain human-headed and must not carry later elephant-headed iconography.</x:v>
      </x:c>
      <x:c r="E32" s="127" t="str">
        <x:v>Face, bindi, complexion, sari, ornaments and arm count match the selected form reference | Form-specific props and hand gestures belong to Parvati, Gauri or Annapurna as selected | Shiva, Ganesh and Kartikeya retain separate approved identities and correct attributes | Tapasya remains healthy and dignified, never emaciated or self-harming | Wedding, food-offering and observance details follow one approved tradition</x:v>
      </x:c>
    </x:row>
    <x:row r="33" ht="78" customHeight="1">
      <x:c r="A33" s="127" t="str">
        <x:v>Kali Maa</x:v>
      </x:c>
      <x:c r="B33" s="127" t="str">
        <x:v>GP-KALI-V1 — attach approved reference set before generation</x:v>
      </x:c>
      <x:c r="C33" s="127" t="str">
        <x:v>Use one lineage-approved Kali form per sequence: exact dark blue or black complexion, face, tongue treatment, hair, clothing, garland, arm count, handedness, weapons and blessing gestures from the locked reference; fierce sacred energy must remain protective and maternally dignified.</x:v>
      </x:c>
      <x:c r="D33" s="127" t="str">
        <x:v>No horror monster, demon, zombie, random skull decoration, gore, wounds, exposed or sexualised body, changing arm count, swapped weapons or hands, red-skin substitution, uncontrolled rage, or casual placement near or upon Shiva. Dakshineswar scenes must use the approved Bhavatarini idol and verified temple, not generic Kali art.</x:v>
      </x:c>
      <x:c r="E33" s="127" t="str">
        <x:v>Face, complexion, tongue, hair, clothing and garland match the approved lineage | Every arm is anatomically complete and each hand carries the correct approved attribute | Sword, vessel and blessing hands maintain correct side, direction and safe placement | Any Shiva tableau follows the specifically approved tradition and preserves Shiva's dignity | Named Dakshineswar imagery matches Bhavatarini and verified architecture | Lighting communicates sacred protection, never horror-film menace</x:v>
      </x:c>
    </x:row>
    <x:row r="34" ht="78" customHeight="1">
      <x:c r="A34" s="127" t="str">
        <x:v>Khatu Shyam</x:v>
      </x:c>
      <x:c r="B34" s="127" t="str">
        <x:v>GP-KHATU-SHYAM-V1 — attach approved reference set before generation</x:v>
      </x:c>
      <x:c r="C34" s="127" t="str">
        <x:v>Keep two identities explicitly separate: Barbarika as the approved human warrior with one bow and exactly three sacred arrows, and Khatu Shyam darshan as the exact reviewer-approved temple face or idol with fixed crown, facial features and flower adornment. Krishna remains a distinct approved figure or humble disguise.</x:v>
      </x:c>
      <x:c r="D34" s="127" t="str">
        <x:v>No graphic beheading, severed anatomy, floating realistic head, full-bodied blue Krishna presented as Khatu Shyam, flute on Khatu Shyam, four-armed deity, generic fantasy king, extra arrows, mixed Barbarika and darshan identities, invented Khatu temple details, fabricated ritual actions, or unverified Nishan design.</x:v>
      </x:c>
      <x:c r="E34" s="127" t="str">
        <x:v>Barbarika, Krishna and Khatu Shyam darshan remain visually distinct | Exactly three arrows and one bow persist through Barbarika scenes | Sheesh Daan and witness imagery stays symbolic, non-anatomical and non-graphic | Darshan face, crown, floral adornment and temple architecture match approved references | Nishan colour, shape, finial, emblem, carrying and offering procedure are verified | No readable invented signage, mantra or temple text appears</x:v>
      </x:c>
    </x:row>
    <x:row r="37" ht="54" customHeight="1">
      <x:c r="A37" s="133" t="str">
        <x:v>PRODUCTION BLOCKER: The prompts are complete, but bulk generation must not start until the 13 God Profile reference sets are attached and approved. H3-generated audio must always be discarded; retain the exact client audio in final assembly.</x:v>
      </x:c>
      <x:c r="B37" s="134"/>
      <x:c r="C37" s="134"/>
      <x:c r="D37" s="134"/>
      <x:c r="E37" s="134"/>
      <x:c r="F37" s="134"/>
      <x:c r="G37" s="135"/>
    </x:row>
  </x:sheetData>
  <x:mergeCells>
    <x:mergeCell ref="A1:G1"/>
    <x:mergeCell ref="A2:G2"/>
    <x:mergeCell ref="A37:G37"/>
  </x:mergeCells>
  <x:pageMargins left="0.7" right="0.7" top="0.75" bottom="0.75" header="0.3" footer="0.3"/>
</x:worksheet>
</file>